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C:\Users\RCHorton\Desktop\"/>
    </mc:Choice>
  </mc:AlternateContent>
  <xr:revisionPtr revIDLastSave="0" documentId="13_ncr:1_{DDC5E372-3E3E-4022-A066-73C00B411D20}" xr6:coauthVersionLast="47" xr6:coauthVersionMax="47" xr10:uidLastSave="{00000000-0000-0000-0000-000000000000}"/>
  <bookViews>
    <workbookView xWindow="-120" yWindow="-120" windowWidth="29040" windowHeight="15840" tabRatio="916" activeTab="1" xr2:uid="{00000000-000D-0000-FFFF-FFFF00000000}"/>
  </bookViews>
  <sheets>
    <sheet name="General Instructions" sheetId="8" r:id="rId1"/>
    <sheet name="Initial Allegation Report" sheetId="2" r:id="rId2"/>
    <sheet name="Investigation Report" sheetId="3" r:id="rId3"/>
    <sheet name="Residents" sheetId="5" r:id="rId4"/>
    <sheet name="Accused" sheetId="6" r:id="rId5"/>
    <sheet name="Witnesses" sheetId="7" r:id="rId6"/>
    <sheet name="misc" sheetId="4" r:id="rId7"/>
  </sheets>
  <definedNames>
    <definedName name="Counties">misc!$A$2:$A$101</definedName>
    <definedName name="_xlnm.Print_Area" localSheetId="4">Accused!$A$1:$I$22</definedName>
    <definedName name="_xlnm.Print_Area" localSheetId="0">'General Instructions'!$B$1:$C$41</definedName>
    <definedName name="_xlnm.Print_Area" localSheetId="1">'Initial Allegation Report'!$A$1:$H$92</definedName>
    <definedName name="_xlnm.Print_Area" localSheetId="2">'Investigation Report'!$A$1:$H$159</definedName>
    <definedName name="_xlnm.Print_Area" localSheetId="3">Residents!$A$1:$I$53</definedName>
    <definedName name="_xlnm.Print_Area" localSheetId="5">Witnesses!$A$1:$I$51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 i="2" l="1"/>
  <c r="I143" i="3" l="1"/>
  <c r="I119" i="3"/>
  <c r="I115" i="3"/>
  <c r="I117" i="3"/>
  <c r="I86" i="3"/>
  <c r="I85" i="3"/>
  <c r="I73" i="3"/>
  <c r="I69" i="3"/>
  <c r="I65" i="3"/>
  <c r="B63" i="3"/>
  <c r="I61" i="3"/>
  <c r="I58" i="2"/>
  <c r="G80" i="3" l="1"/>
  <c r="J52" i="5" l="1"/>
  <c r="J51" i="5"/>
  <c r="J42" i="5"/>
  <c r="J41" i="5"/>
  <c r="J32" i="5"/>
  <c r="J31" i="5"/>
  <c r="J21" i="5"/>
  <c r="J20" i="5"/>
  <c r="J11" i="5"/>
  <c r="J10" i="5"/>
  <c r="C92" i="3" l="1"/>
  <c r="C78" i="3"/>
  <c r="C35" i="3"/>
  <c r="D22" i="3"/>
  <c r="D18" i="3"/>
  <c r="C138" i="3" l="1"/>
  <c r="C137" i="3"/>
  <c r="C79" i="3" l="1"/>
  <c r="D59" i="3"/>
  <c r="D58" i="3"/>
  <c r="D57" i="3"/>
  <c r="C39" i="3"/>
  <c r="C37" i="3"/>
  <c r="C36" i="3"/>
  <c r="C6" i="3" l="1"/>
  <c r="D10" i="3"/>
  <c r="D136" i="3" l="1"/>
  <c r="D17" i="3" l="1"/>
  <c r="C141" i="3" l="1"/>
  <c r="C140" i="3"/>
  <c r="D35" i="3" l="1"/>
  <c r="G23" i="3" l="1"/>
  <c r="D23" i="3"/>
  <c r="E22" i="3"/>
  <c r="G19" i="3"/>
  <c r="D19" i="3"/>
  <c r="E18" i="3"/>
  <c r="D40" i="3" l="1"/>
  <c r="D24" i="3"/>
  <c r="D20" i="3"/>
  <c r="D15" i="3"/>
  <c r="C139" i="3" l="1"/>
  <c r="F42" i="3" l="1"/>
  <c r="D42" i="3"/>
  <c r="D41" i="3"/>
  <c r="D92" i="3"/>
  <c r="C93" i="3"/>
  <c r="C45" i="3"/>
  <c r="C44" i="3"/>
  <c r="C43" i="3"/>
  <c r="C38" i="3"/>
  <c r="D78" i="3"/>
  <c r="F17" i="3"/>
  <c r="F12" i="3"/>
  <c r="D13" i="3"/>
  <c r="C9" i="3"/>
  <c r="C4" i="3" l="1"/>
  <c r="D12" i="3" l="1"/>
  <c r="D16" i="3"/>
  <c r="D11" i="3"/>
  <c r="D25" i="3"/>
  <c r="C8" i="3"/>
  <c r="C7" i="3"/>
  <c r="C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Stanford, Jodi E</author>
  </authors>
  <commentList>
    <comment ref="C21" authorId="0" shapeId="0" xr:uid="{00000000-0006-0000-0000-000001000000}">
      <text>
        <r>
          <rPr>
            <b/>
            <sz val="9"/>
            <color indexed="81"/>
            <rFont val="Tahoma"/>
            <family val="2"/>
          </rPr>
          <t xml:space="preserve">Instructions related to this entry will be available to read in this box.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Stanford, Jodi E</author>
    <author>Glendening, Erin</author>
  </authors>
  <commentList>
    <comment ref="C5" authorId="0" shapeId="0" xr:uid="{00000000-0006-0000-0100-000001000000}">
      <text>
        <r>
          <rPr>
            <b/>
            <sz val="11"/>
            <color indexed="81"/>
            <rFont val="Calibri"/>
            <family val="2"/>
            <scheme val="minor"/>
          </rPr>
          <t xml:space="preserve">Facility/Provider Name - </t>
        </r>
        <r>
          <rPr>
            <sz val="11"/>
            <color indexed="81"/>
            <rFont val="Calibri"/>
            <family val="2"/>
            <scheme val="minor"/>
          </rPr>
          <t>Enter the complete name of the facility/agency (Limit abbreviations).</t>
        </r>
      </text>
    </comment>
    <comment ref="C6" authorId="0" shapeId="0" xr:uid="{00000000-0006-0000-0100-000002000000}">
      <text>
        <r>
          <rPr>
            <b/>
            <sz val="11"/>
            <color indexed="81"/>
            <rFont val="Calibri"/>
            <family val="2"/>
            <scheme val="minor"/>
          </rPr>
          <t>Facility/Provider Type - Select type of facility with the drop down arrow.</t>
        </r>
        <r>
          <rPr>
            <sz val="11"/>
            <color indexed="81"/>
            <rFont val="Calibri"/>
            <family val="2"/>
            <scheme val="minor"/>
          </rPr>
          <t xml:space="preserve">
</t>
        </r>
        <r>
          <rPr>
            <b/>
            <sz val="11"/>
            <color indexed="81"/>
            <rFont val="Calibri"/>
            <family val="2"/>
            <scheme val="minor"/>
          </rPr>
          <t>Adult Care Home</t>
        </r>
        <r>
          <rPr>
            <sz val="11"/>
            <color indexed="81"/>
            <rFont val="Calibri"/>
            <family val="2"/>
            <scheme val="minor"/>
          </rPr>
          <t xml:space="preserve"> - as defined by G. S. 131D-2.1.
</t>
        </r>
        <r>
          <rPr>
            <b/>
            <sz val="11"/>
            <color indexed="81"/>
            <rFont val="Calibri"/>
            <family val="2"/>
            <scheme val="minor"/>
          </rPr>
          <t>Community Based Services</t>
        </r>
        <r>
          <rPr>
            <sz val="11"/>
            <color indexed="81"/>
            <rFont val="Calibri"/>
            <family val="2"/>
            <scheme val="minor"/>
          </rPr>
          <t xml:space="preserve"> - Providers of services for the mentally ill, developmental disabled and substance abusers not required to be licensed under Article 2, Chapter 122C.
</t>
        </r>
        <r>
          <rPr>
            <b/>
            <sz val="11"/>
            <color indexed="81"/>
            <rFont val="Calibri"/>
            <family val="2"/>
            <scheme val="minor"/>
          </rPr>
          <t>Family Care Homes</t>
        </r>
        <r>
          <rPr>
            <sz val="11"/>
            <color indexed="81"/>
            <rFont val="Calibri"/>
            <family val="2"/>
            <scheme val="minor"/>
          </rPr>
          <t xml:space="preserve"> - defined by G. S. 131D-2.1.
</t>
        </r>
        <r>
          <rPr>
            <b/>
            <sz val="11"/>
            <color indexed="81"/>
            <rFont val="Calibri"/>
            <family val="2"/>
            <scheme val="minor"/>
          </rPr>
          <t>Home Care Agency</t>
        </r>
        <r>
          <rPr>
            <sz val="11"/>
            <color indexed="81"/>
            <rFont val="Calibri"/>
            <family val="2"/>
            <scheme val="minor"/>
          </rPr>
          <t xml:space="preserve"> - defined by G.S. 131E-136
</t>
        </r>
        <r>
          <rPr>
            <b/>
            <sz val="11"/>
            <color indexed="81"/>
            <rFont val="Calibri"/>
            <family val="2"/>
            <scheme val="minor"/>
          </rPr>
          <t>Home Health Agency</t>
        </r>
        <r>
          <rPr>
            <sz val="11"/>
            <color indexed="81"/>
            <rFont val="Calibri"/>
            <family val="2"/>
            <scheme val="minor"/>
          </rPr>
          <t xml:space="preserve"> - as defined by G.S. 131E-136
</t>
        </r>
        <r>
          <rPr>
            <b/>
            <sz val="11"/>
            <color indexed="81"/>
            <rFont val="Calibri"/>
            <family val="2"/>
            <scheme val="minor"/>
          </rPr>
          <t>Hospice</t>
        </r>
        <r>
          <rPr>
            <sz val="11"/>
            <color indexed="81"/>
            <rFont val="Calibri"/>
            <family val="2"/>
            <scheme val="minor"/>
          </rPr>
          <t xml:space="preserve"> - defined by G. S. 131E-201
</t>
        </r>
        <r>
          <rPr>
            <b/>
            <sz val="11"/>
            <color indexed="81"/>
            <rFont val="Calibri"/>
            <family val="2"/>
            <scheme val="minor"/>
          </rPr>
          <t>Hospital</t>
        </r>
        <r>
          <rPr>
            <sz val="11"/>
            <color indexed="81"/>
            <rFont val="Calibri"/>
            <family val="2"/>
            <scheme val="minor"/>
          </rPr>
          <t xml:space="preserve"> - defined by G. S. 131E-76
</t>
        </r>
        <r>
          <rPr>
            <b/>
            <sz val="11"/>
            <color indexed="81"/>
            <rFont val="Calibri"/>
            <family val="2"/>
            <scheme val="minor"/>
          </rPr>
          <t>ICF/IID - Intermediate Care Facility/Individuals w/Intellectual Disabilities</t>
        </r>
        <r>
          <rPr>
            <sz val="11"/>
            <color indexed="81"/>
            <rFont val="Calibri"/>
            <family val="2"/>
            <scheme val="minor"/>
          </rPr>
          <t xml:space="preserve"> - Residential facilities, 24 hour Facilities and Licensable Facilities - as defined by G. S. 122C-3 (14) and/or certified as an ICF/IDD per CFR §440.150 (includes state operated Developmental Facilities and Neuro Medical Treatment Facilities)
</t>
        </r>
        <r>
          <rPr>
            <b/>
            <sz val="11"/>
            <color indexed="81"/>
            <rFont val="Calibri"/>
            <family val="2"/>
            <scheme val="minor"/>
          </rPr>
          <t>In Home Aide</t>
        </r>
        <r>
          <rPr>
            <sz val="11"/>
            <color indexed="81"/>
            <rFont val="Calibri"/>
            <family val="2"/>
            <scheme val="minor"/>
          </rPr>
          <t xml:space="preserve"> - Agencies providing in-home aide services funded through the Home &amp; Community Care Block Grant Program in accordance with G. S. 143B-181.1(a)11</t>
        </r>
        <r>
          <rPr>
            <b/>
            <sz val="11"/>
            <color indexed="81"/>
            <rFont val="Calibri"/>
            <family val="2"/>
            <scheme val="minor"/>
          </rPr>
          <t xml:space="preserve">
Mental Health Licensure</t>
        </r>
        <r>
          <rPr>
            <sz val="11"/>
            <color indexed="81"/>
            <rFont val="Calibri"/>
            <family val="2"/>
            <scheme val="minor"/>
          </rPr>
          <t xml:space="preserve"> - Residential facilities, 24 hour Facilities and </t>
        </r>
        <r>
          <rPr>
            <b/>
            <sz val="11"/>
            <color indexed="81"/>
            <rFont val="Calibri"/>
            <family val="2"/>
            <scheme val="minor"/>
          </rPr>
          <t>Licensable Facilities</t>
        </r>
        <r>
          <rPr>
            <sz val="11"/>
            <color indexed="81"/>
            <rFont val="Calibri"/>
            <family val="2"/>
            <scheme val="minor"/>
          </rPr>
          <t xml:space="preserve"> - as defined by G. S. 122C-3 (14)</t>
        </r>
        <r>
          <rPr>
            <b/>
            <sz val="11"/>
            <color indexed="81"/>
            <rFont val="Calibri"/>
            <family val="2"/>
            <scheme val="minor"/>
          </rPr>
          <t xml:space="preserve">
Multi Unit Housing With Services</t>
        </r>
        <r>
          <rPr>
            <sz val="11"/>
            <color indexed="81"/>
            <rFont val="Calibri"/>
            <family val="2"/>
            <scheme val="minor"/>
          </rPr>
          <t xml:space="preserve"> - defined by G. S. 131D-2.1
</t>
        </r>
        <r>
          <rPr>
            <b/>
            <sz val="11"/>
            <color indexed="81"/>
            <rFont val="Calibri"/>
            <family val="2"/>
            <scheme val="minor"/>
          </rPr>
          <t>Nursing Home</t>
        </r>
        <r>
          <rPr>
            <sz val="11"/>
            <color indexed="81"/>
            <rFont val="Calibri"/>
            <family val="2"/>
            <scheme val="minor"/>
          </rPr>
          <t xml:space="preserve"> - defined by G. S. 131E-101 (includes state operated neuro-medical treatment facilities)
</t>
        </r>
        <r>
          <rPr>
            <b/>
            <sz val="11"/>
            <color indexed="81"/>
            <rFont val="Calibri"/>
            <family val="2"/>
            <scheme val="minor"/>
          </rPr>
          <t>Nursing Pool Agency</t>
        </r>
        <r>
          <rPr>
            <sz val="11"/>
            <color indexed="81"/>
            <rFont val="Calibri"/>
            <family val="2"/>
            <scheme val="minor"/>
          </rPr>
          <t xml:space="preserve"> - defined by G. S. 131E-154.2
</t>
        </r>
        <r>
          <rPr>
            <b/>
            <sz val="11"/>
            <color indexed="81"/>
            <rFont val="Calibri"/>
            <family val="2"/>
            <scheme val="minor"/>
          </rPr>
          <t>Psychiatric Hospital</t>
        </r>
        <r>
          <rPr>
            <sz val="11"/>
            <color indexed="81"/>
            <rFont val="Calibri"/>
            <family val="2"/>
            <scheme val="minor"/>
          </rPr>
          <t xml:space="preserve"> - defined by G. S. 122C-3(14) (includes state operated psychiatric hospitals &amp; ADATCs)
</t>
        </r>
        <r>
          <rPr>
            <b/>
            <sz val="11"/>
            <color indexed="81"/>
            <rFont val="Calibri"/>
            <family val="2"/>
            <scheme val="minor"/>
          </rPr>
          <t>Psychiatric Residential Treatment Program</t>
        </r>
        <r>
          <rPr>
            <sz val="11"/>
            <color indexed="81"/>
            <rFont val="Calibri"/>
            <family val="2"/>
            <scheme val="minor"/>
          </rPr>
          <t xml:space="preserve"> - defined by G. S. 122C-3(14) (Includes state operated PRTFs)
</t>
        </r>
      </text>
    </comment>
    <comment ref="C7" authorId="0" shapeId="0" xr:uid="{00000000-0006-0000-0100-000003000000}">
      <text>
        <r>
          <rPr>
            <b/>
            <sz val="9"/>
            <color indexed="81"/>
            <rFont val="Tahoma"/>
            <family val="2"/>
          </rPr>
          <t>Facility/Provider License # -</t>
        </r>
        <r>
          <rPr>
            <sz val="11"/>
            <color indexed="81"/>
            <rFont val="Calibri"/>
            <family val="2"/>
            <scheme val="minor"/>
          </rPr>
          <t xml:space="preserve"> Enter the entire state license number for the facility/provider (i.e., NH0000, HC0000, MHL-000-000, H0000).</t>
        </r>
      </text>
    </comment>
    <comment ref="C8" authorId="0" shapeId="0" xr:uid="{00000000-0006-0000-0100-000004000000}">
      <text>
        <r>
          <rPr>
            <b/>
            <sz val="11"/>
            <color indexed="81"/>
            <rFont val="Calibri"/>
            <family val="2"/>
            <scheme val="minor"/>
          </rPr>
          <t xml:space="preserve">National Provider # - </t>
        </r>
        <r>
          <rPr>
            <sz val="11"/>
            <color indexed="81"/>
            <rFont val="Calibri"/>
            <family val="2"/>
            <scheme val="minor"/>
          </rPr>
          <t>Enter the facility/provider National Provider number, if applicable.  This number is a unique identification 10-digit number for Health Insurance Portability and Accountability Act (HIPAA) covered health care providers to use in the administrative and financial transactions.</t>
        </r>
      </text>
    </comment>
    <comment ref="C9" authorId="0" shapeId="0" xr:uid="{00000000-0006-0000-0100-000005000000}">
      <text>
        <r>
          <rPr>
            <b/>
            <sz val="11"/>
            <color indexed="81"/>
            <rFont val="Calibri"/>
            <family val="2"/>
            <scheme val="minor"/>
          </rPr>
          <t>Main Office Phone #</t>
        </r>
        <r>
          <rPr>
            <sz val="11"/>
            <color indexed="81"/>
            <rFont val="Calibri"/>
            <family val="2"/>
            <scheme val="minor"/>
          </rPr>
          <t xml:space="preserve"> - Enter the phone number of the facility/provider including area code without any dashes (i.e., 1234567890).</t>
        </r>
      </text>
    </comment>
    <comment ref="C10" authorId="0" shapeId="0" xr:uid="{00000000-0006-0000-0100-000006000000}">
      <text>
        <r>
          <rPr>
            <b/>
            <sz val="11"/>
            <color indexed="81"/>
            <rFont val="Calibri"/>
            <family val="2"/>
            <scheme val="minor"/>
          </rPr>
          <t>Main Office (Secure) Fax #</t>
        </r>
        <r>
          <rPr>
            <sz val="11"/>
            <color indexed="81"/>
            <rFont val="Calibri"/>
            <family val="2"/>
            <scheme val="minor"/>
          </rPr>
          <t xml:space="preserve"> - Enter the facility/provider secure fax number where confidential requests and information can be faxed, including area code without any dashes (i.e., 1234567890).</t>
        </r>
      </text>
    </comment>
    <comment ref="D11" authorId="0" shapeId="0" xr:uid="{00000000-0006-0000-0100-000007000000}">
      <text>
        <r>
          <rPr>
            <b/>
            <sz val="11"/>
            <color indexed="81"/>
            <rFont val="Calibri"/>
            <family val="2"/>
            <scheme val="minor"/>
          </rPr>
          <t>Street -</t>
        </r>
        <r>
          <rPr>
            <sz val="11"/>
            <color indexed="81"/>
            <rFont val="Calibri"/>
            <family val="2"/>
            <scheme val="minor"/>
          </rPr>
          <t xml:space="preserve"> Enter the street address of the facility's/provider's physical location.</t>
        </r>
        <r>
          <rPr>
            <sz val="9"/>
            <color indexed="81"/>
            <rFont val="Tahoma"/>
            <family val="2"/>
          </rPr>
          <t xml:space="preserve">
</t>
        </r>
      </text>
    </comment>
    <comment ref="D12" authorId="0" shapeId="0" xr:uid="{00000000-0006-0000-0100-000008000000}">
      <text>
        <r>
          <rPr>
            <b/>
            <sz val="11"/>
            <color indexed="81"/>
            <rFont val="Calibri"/>
            <family val="2"/>
            <scheme val="minor"/>
          </rPr>
          <t xml:space="preserve">City </t>
        </r>
        <r>
          <rPr>
            <sz val="11"/>
            <color indexed="81"/>
            <rFont val="Calibri"/>
            <family val="2"/>
            <scheme val="minor"/>
          </rPr>
          <t>- Enter the city of the facility's/provider's physical location.</t>
        </r>
      </text>
    </comment>
    <comment ref="D13" authorId="0" shapeId="0" xr:uid="{00000000-0006-0000-0100-000009000000}">
      <text>
        <r>
          <rPr>
            <b/>
            <sz val="11"/>
            <color indexed="81"/>
            <rFont val="Calibri"/>
            <family val="2"/>
            <scheme val="minor"/>
          </rPr>
          <t xml:space="preserve">State - </t>
        </r>
        <r>
          <rPr>
            <sz val="11"/>
            <color indexed="81"/>
            <rFont val="Calibri"/>
            <family val="2"/>
            <scheme val="minor"/>
          </rPr>
          <t xml:space="preserve">Enter the state of the facility's/provider's physical location.
</t>
        </r>
      </text>
    </comment>
    <comment ref="F13" authorId="0" shapeId="0" xr:uid="{00000000-0006-0000-0100-00000A000000}">
      <text>
        <r>
          <rPr>
            <b/>
            <sz val="11"/>
            <color indexed="81"/>
            <rFont val="Calibri"/>
            <family val="2"/>
            <scheme val="minor"/>
          </rPr>
          <t>Zip</t>
        </r>
        <r>
          <rPr>
            <sz val="9"/>
            <color indexed="81"/>
            <rFont val="Tahoma"/>
            <family val="2"/>
          </rPr>
          <t xml:space="preserve"> </t>
        </r>
        <r>
          <rPr>
            <sz val="11"/>
            <color indexed="81"/>
            <rFont val="Calibri"/>
            <family val="2"/>
            <scheme val="minor"/>
          </rPr>
          <t>- Enter the zip code of the facility's/provider's physical location.</t>
        </r>
        <r>
          <rPr>
            <sz val="9"/>
            <color indexed="81"/>
            <rFont val="Tahoma"/>
            <family val="2"/>
          </rPr>
          <t xml:space="preserve">
</t>
        </r>
      </text>
    </comment>
    <comment ref="D14" authorId="0" shapeId="0" xr:uid="{00000000-0006-0000-0100-00000B000000}">
      <text>
        <r>
          <rPr>
            <b/>
            <sz val="11"/>
            <color indexed="81"/>
            <rFont val="Calibri"/>
            <family val="2"/>
            <scheme val="minor"/>
          </rPr>
          <t>County -</t>
        </r>
        <r>
          <rPr>
            <sz val="11"/>
            <color indexed="81"/>
            <rFont val="Calibri"/>
            <family val="2"/>
            <scheme val="minor"/>
          </rPr>
          <t xml:space="preserve"> Select the county with the drop down arrow for the facility's/provider's physical location</t>
        </r>
        <r>
          <rPr>
            <b/>
            <sz val="11"/>
            <color indexed="81"/>
            <rFont val="Calibri"/>
            <family val="2"/>
            <scheme val="minor"/>
          </rPr>
          <t>.</t>
        </r>
      </text>
    </comment>
    <comment ref="H15" authorId="0" shapeId="0" xr:uid="{00000000-0006-0000-0100-00000C000000}">
      <text>
        <r>
          <rPr>
            <sz val="11"/>
            <color indexed="81"/>
            <rFont val="Calibri"/>
            <family val="2"/>
            <scheme val="minor"/>
          </rPr>
          <t>Check the box if facility/provider mailing address is the same as the facility/provider physical address and skip to administrator/Director.</t>
        </r>
        <r>
          <rPr>
            <b/>
            <sz val="11"/>
            <color indexed="81"/>
            <rFont val="Calibri"/>
            <family val="2"/>
            <scheme val="minor"/>
          </rPr>
          <t xml:space="preserve">
</t>
        </r>
      </text>
    </comment>
    <comment ref="D16" authorId="0" shapeId="0" xr:uid="{00000000-0006-0000-0100-00000D000000}">
      <text>
        <r>
          <rPr>
            <b/>
            <sz val="11"/>
            <color indexed="81"/>
            <rFont val="Calibri"/>
            <family val="2"/>
            <scheme val="minor"/>
          </rPr>
          <t>Street</t>
        </r>
        <r>
          <rPr>
            <sz val="11"/>
            <color indexed="81"/>
            <rFont val="Calibri"/>
            <family val="2"/>
            <scheme val="minor"/>
          </rPr>
          <t xml:space="preserve"> - Enter the mailing street address or PO Box for the facility/provider.</t>
        </r>
      </text>
    </comment>
    <comment ref="D17" authorId="0" shapeId="0" xr:uid="{00000000-0006-0000-0100-00000E000000}">
      <text>
        <r>
          <rPr>
            <b/>
            <sz val="11"/>
            <color indexed="81"/>
            <rFont val="Calibri"/>
            <family val="2"/>
            <scheme val="minor"/>
          </rPr>
          <t xml:space="preserve">City </t>
        </r>
        <r>
          <rPr>
            <sz val="11"/>
            <color indexed="81"/>
            <rFont val="Calibri"/>
            <family val="2"/>
            <scheme val="minor"/>
          </rPr>
          <t>- Enter the city for the facility's/provider's mailing address.</t>
        </r>
        <r>
          <rPr>
            <b/>
            <sz val="11"/>
            <color indexed="81"/>
            <rFont val="Calibri"/>
            <family val="2"/>
            <scheme val="minor"/>
          </rPr>
          <t xml:space="preserve"> </t>
        </r>
      </text>
    </comment>
    <comment ref="D18" authorId="0" shapeId="0" xr:uid="{00000000-0006-0000-0100-00000F000000}">
      <text>
        <r>
          <rPr>
            <b/>
            <sz val="11"/>
            <color indexed="81"/>
            <rFont val="Calibri"/>
            <family val="2"/>
            <scheme val="minor"/>
          </rPr>
          <t>State</t>
        </r>
        <r>
          <rPr>
            <sz val="11"/>
            <color indexed="81"/>
            <rFont val="Calibri"/>
            <family val="2"/>
            <scheme val="minor"/>
          </rPr>
          <t xml:space="preserve"> - Enter the state for the facility's/provider's mailing address. </t>
        </r>
      </text>
    </comment>
    <comment ref="F18" authorId="0" shapeId="0" xr:uid="{00000000-0006-0000-0100-000010000000}">
      <text>
        <r>
          <rPr>
            <b/>
            <sz val="11"/>
            <color indexed="81"/>
            <rFont val="Calibri"/>
            <family val="2"/>
            <scheme val="minor"/>
          </rPr>
          <t>Zip</t>
        </r>
        <r>
          <rPr>
            <sz val="11"/>
            <color indexed="81"/>
            <rFont val="Calibri"/>
            <family val="2"/>
            <scheme val="minor"/>
          </rPr>
          <t xml:space="preserve"> - Enter the zip code for the facility's/provider's mailing address. </t>
        </r>
      </text>
    </comment>
    <comment ref="D19" authorId="0" shapeId="0" xr:uid="{00000000-0006-0000-0100-000011000000}">
      <text>
        <r>
          <rPr>
            <b/>
            <sz val="11"/>
            <color indexed="81"/>
            <rFont val="Calibri"/>
            <family val="2"/>
            <scheme val="minor"/>
          </rPr>
          <t xml:space="preserve">Title - </t>
        </r>
        <r>
          <rPr>
            <sz val="11"/>
            <color indexed="81"/>
            <rFont val="Calibri"/>
            <family val="2"/>
            <scheme val="minor"/>
          </rPr>
          <t xml:space="preserve"> Select the title (Mr. or Ms.) with the drop down arrow for the facility/provider Administrator/Director's title.   
</t>
        </r>
      </text>
    </comment>
    <comment ref="E19" authorId="0" shapeId="0" xr:uid="{00000000-0006-0000-0100-000012000000}">
      <text>
        <r>
          <rPr>
            <b/>
            <sz val="11"/>
            <color indexed="81"/>
            <rFont val="Calibri"/>
            <family val="2"/>
            <scheme val="minor"/>
          </rPr>
          <t>Name</t>
        </r>
        <r>
          <rPr>
            <sz val="11"/>
            <color indexed="81"/>
            <rFont val="Calibri"/>
            <family val="2"/>
            <scheme val="minor"/>
          </rPr>
          <t xml:space="preserve"> - Enter the name of the facility Adminstrator/Director. </t>
        </r>
      </text>
    </comment>
    <comment ref="D20" authorId="0" shapeId="0" xr:uid="{00000000-0006-0000-0100-000013000000}">
      <text>
        <r>
          <rPr>
            <b/>
            <sz val="11"/>
            <color indexed="81"/>
            <rFont val="Calibri"/>
            <family val="2"/>
            <scheme val="minor"/>
          </rPr>
          <t>Phone</t>
        </r>
        <r>
          <rPr>
            <sz val="11"/>
            <color indexed="81"/>
            <rFont val="Calibri"/>
            <family val="2"/>
            <scheme val="minor"/>
          </rPr>
          <t xml:space="preserve"> - Enter the direct telephone number for the facility/provider Administrator/Director, including area code without any dashes (i.e., 1234567890).</t>
        </r>
      </text>
    </comment>
    <comment ref="G20" authorId="0" shapeId="0" xr:uid="{00000000-0006-0000-0100-000014000000}">
      <text>
        <r>
          <rPr>
            <b/>
            <sz val="11"/>
            <color indexed="81"/>
            <rFont val="Calibri"/>
            <family val="2"/>
            <scheme val="minor"/>
          </rPr>
          <t xml:space="preserve">Ext </t>
        </r>
        <r>
          <rPr>
            <sz val="11"/>
            <color indexed="81"/>
            <rFont val="Calibri"/>
            <family val="2"/>
            <scheme val="minor"/>
          </rPr>
          <t>- Enter the telephone extension for the facility/provider Administrator/Director, if applicable.</t>
        </r>
      </text>
    </comment>
    <comment ref="D21" authorId="0" shapeId="0" xr:uid="{00000000-0006-0000-0100-000015000000}">
      <text>
        <r>
          <rPr>
            <b/>
            <sz val="11"/>
            <color indexed="81"/>
            <rFont val="Calibri"/>
            <family val="2"/>
            <scheme val="minor"/>
          </rPr>
          <t>Email</t>
        </r>
        <r>
          <rPr>
            <sz val="11"/>
            <color indexed="81"/>
            <rFont val="Calibri"/>
            <family val="2"/>
            <scheme val="minor"/>
          </rPr>
          <t xml:space="preserve"> - Enter the email address for the facility/provider Administrator/Director (i.e., name@example.com).</t>
        </r>
      </text>
    </comment>
    <comment ref="H22" authorId="0" shapeId="0" xr:uid="{00000000-0006-0000-0100-000016000000}">
      <text>
        <r>
          <rPr>
            <b/>
            <sz val="11"/>
            <color indexed="81"/>
            <rFont val="Calibri"/>
            <family val="2"/>
            <scheme val="minor"/>
          </rPr>
          <t xml:space="preserve"> Contact Person - </t>
        </r>
        <r>
          <rPr>
            <sz val="11"/>
            <color indexed="81"/>
            <rFont val="Calibri"/>
            <family val="2"/>
            <scheme val="minor"/>
          </rPr>
          <t>Check the box if the facility/provider contact person is the same as the facility/provider Administrator/Director and skip to Section B Accused Employee Information.</t>
        </r>
        <r>
          <rPr>
            <b/>
            <sz val="9"/>
            <color indexed="81"/>
            <rFont val="Tahoma"/>
            <family val="2"/>
          </rPr>
          <t xml:space="preserve">
</t>
        </r>
      </text>
    </comment>
    <comment ref="D23" authorId="0" shapeId="0" xr:uid="{00000000-0006-0000-0100-000017000000}">
      <text>
        <r>
          <rPr>
            <b/>
            <sz val="11"/>
            <color indexed="81"/>
            <rFont val="Calibri"/>
            <family val="2"/>
            <scheme val="minor"/>
          </rPr>
          <t>Title</t>
        </r>
        <r>
          <rPr>
            <sz val="11"/>
            <color indexed="81"/>
            <rFont val="Calibri"/>
            <family val="2"/>
            <scheme val="minor"/>
          </rPr>
          <t xml:space="preserve"> - Select the title (Mr. or Ms.) with the drop down arrow of the facility contact person's title.</t>
        </r>
      </text>
    </comment>
    <comment ref="E23" authorId="0" shapeId="0" xr:uid="{00000000-0006-0000-0100-000018000000}">
      <text>
        <r>
          <rPr>
            <b/>
            <sz val="11"/>
            <color indexed="81"/>
            <rFont val="Calibri"/>
            <family val="2"/>
            <scheme val="minor"/>
          </rPr>
          <t>Name</t>
        </r>
        <r>
          <rPr>
            <sz val="11"/>
            <color indexed="81"/>
            <rFont val="Calibri"/>
            <family val="2"/>
            <scheme val="minor"/>
          </rPr>
          <t xml:space="preserve"> -  Enter the name of the facility/provider person, who should be contacted by the DHSR staff for information regarding this incident. </t>
        </r>
      </text>
    </comment>
    <comment ref="D24" authorId="0" shapeId="0" xr:uid="{00000000-0006-0000-0100-000019000000}">
      <text>
        <r>
          <rPr>
            <b/>
            <sz val="11"/>
            <color indexed="81"/>
            <rFont val="Calibri"/>
            <family val="2"/>
            <scheme val="minor"/>
          </rPr>
          <t xml:space="preserve">Phone - </t>
        </r>
        <r>
          <rPr>
            <sz val="11"/>
            <color indexed="81"/>
            <rFont val="Calibri"/>
            <family val="2"/>
            <scheme val="minor"/>
          </rPr>
          <t>Enter the direct telephone number for the facility/provider contact person, including area code without any dashes (i.e., 1234567890).</t>
        </r>
      </text>
    </comment>
    <comment ref="G24" authorId="0" shapeId="0" xr:uid="{00000000-0006-0000-0100-00001A000000}">
      <text>
        <r>
          <rPr>
            <b/>
            <sz val="11"/>
            <color indexed="81"/>
            <rFont val="Calibri"/>
            <family val="2"/>
            <scheme val="minor"/>
          </rPr>
          <t xml:space="preserve">Ext - </t>
        </r>
        <r>
          <rPr>
            <sz val="11"/>
            <color indexed="81"/>
            <rFont val="Calibri"/>
            <family val="2"/>
            <scheme val="minor"/>
          </rPr>
          <t>Enter the telephone extension for the facility/provider contact person, if applicable.</t>
        </r>
      </text>
    </comment>
    <comment ref="D25" authorId="0" shapeId="0" xr:uid="{00000000-0006-0000-0100-00001B000000}">
      <text>
        <r>
          <rPr>
            <b/>
            <sz val="11"/>
            <color indexed="81"/>
            <rFont val="Calibri"/>
            <family val="2"/>
            <scheme val="minor"/>
          </rPr>
          <t>Email</t>
        </r>
        <r>
          <rPr>
            <sz val="11"/>
            <color indexed="81"/>
            <rFont val="Calibri"/>
            <family val="2"/>
            <scheme val="minor"/>
          </rPr>
          <t xml:space="preserve"> - Enter the email address for the facility/provider contact person (i.e., name@example.com).</t>
        </r>
      </text>
    </comment>
    <comment ref="D26" authorId="0" shapeId="0" xr:uid="{00000000-0006-0000-0100-00001C000000}">
      <text>
        <r>
          <rPr>
            <b/>
            <sz val="11"/>
            <color indexed="81"/>
            <rFont val="Calibri"/>
            <family val="2"/>
            <scheme val="minor"/>
          </rPr>
          <t>Job Title</t>
        </r>
        <r>
          <rPr>
            <sz val="11"/>
            <color indexed="81"/>
            <rFont val="Calibri"/>
            <family val="2"/>
            <scheme val="minor"/>
          </rPr>
          <t xml:space="preserve"> - Enter the job title of the facility/provider contact person (No abbreviations).</t>
        </r>
      </text>
    </comment>
    <comment ref="G29" authorId="0" shapeId="0" xr:uid="{00000000-0006-0000-0100-00001D000000}">
      <text>
        <r>
          <rPr>
            <sz val="11"/>
            <color indexed="81"/>
            <rFont val="Calibri"/>
            <family val="2"/>
            <scheme val="minor"/>
          </rPr>
          <t xml:space="preserve">Check the box if there are multiple accused employees involved in the same incident and use the Accused tab to list additional accused names for Section B in the area at the top of the tab. Complete a separate </t>
        </r>
        <r>
          <rPr>
            <b/>
            <sz val="11"/>
            <color indexed="81"/>
            <rFont val="Calibri"/>
            <family val="2"/>
            <scheme val="minor"/>
          </rPr>
          <t>Initial Allegation Report</t>
        </r>
        <r>
          <rPr>
            <sz val="11"/>
            <color indexed="81"/>
            <rFont val="Calibri"/>
            <family val="2"/>
            <scheme val="minor"/>
          </rPr>
          <t xml:space="preserve"> for each accused employee listed.</t>
        </r>
      </text>
    </comment>
    <comment ref="C30" authorId="0" shapeId="0" xr:uid="{00000000-0006-0000-0100-00001E000000}">
      <text>
        <r>
          <rPr>
            <sz val="11"/>
            <color indexed="81"/>
            <rFont val="Calibri"/>
            <family val="2"/>
            <scheme val="minor"/>
          </rPr>
          <t>Check the box if there are no named accused employees and skip to Section C Allegation/Incident Type.</t>
        </r>
      </text>
    </comment>
    <comment ref="C31" authorId="0" shapeId="0" xr:uid="{00000000-0006-0000-0100-00001F000000}">
      <text>
        <r>
          <rPr>
            <b/>
            <sz val="11"/>
            <color indexed="81"/>
            <rFont val="Calibri"/>
            <family val="2"/>
            <scheme val="minor"/>
          </rPr>
          <t>Title</t>
        </r>
        <r>
          <rPr>
            <sz val="11"/>
            <color indexed="81"/>
            <rFont val="Calibri"/>
            <family val="2"/>
            <scheme val="minor"/>
          </rPr>
          <t xml:space="preserve"> - Select the title (Mr. or Ms.) with the drop down arrow for the accused employee's title. </t>
        </r>
      </text>
    </comment>
    <comment ref="D31" authorId="0" shapeId="0" xr:uid="{00000000-0006-0000-0100-000020000000}">
      <text>
        <r>
          <rPr>
            <b/>
            <sz val="11"/>
            <color indexed="81"/>
            <rFont val="Calibri"/>
            <family val="2"/>
            <scheme val="minor"/>
          </rPr>
          <t>Employee's Full Name</t>
        </r>
        <r>
          <rPr>
            <sz val="11"/>
            <color indexed="81"/>
            <rFont val="Calibri"/>
            <family val="2"/>
            <scheme val="minor"/>
          </rPr>
          <t xml:space="preserve"> - Enter the full name (no initials) of the accused employee.  (Obtain from employee's driver’s license and/or Social Security card.)</t>
        </r>
      </text>
    </comment>
    <comment ref="C32" authorId="0" shapeId="0" xr:uid="{00000000-0006-0000-0100-000021000000}">
      <text>
        <r>
          <rPr>
            <b/>
            <sz val="11"/>
            <color indexed="81"/>
            <rFont val="Calibri"/>
            <family val="2"/>
            <scheme val="minor"/>
          </rPr>
          <t xml:space="preserve">Full Social Security # </t>
        </r>
        <r>
          <rPr>
            <sz val="11"/>
            <color indexed="81"/>
            <rFont val="Calibri"/>
            <family val="2"/>
            <scheme val="minor"/>
          </rPr>
          <t>- Enter the full social security number without any dashes (i.e., 123456789) for the accused employee. Please verify the Social Security number from the employee’s Social Security card.</t>
        </r>
      </text>
    </comment>
    <comment ref="C33" authorId="1" shapeId="0" xr:uid="{00000000-0006-0000-0100-000022000000}">
      <text>
        <r>
          <rPr>
            <b/>
            <sz val="11"/>
            <color indexed="81"/>
            <rFont val="Calibri"/>
            <family val="2"/>
            <scheme val="minor"/>
          </rPr>
          <t xml:space="preserve">Date of Birth - </t>
        </r>
        <r>
          <rPr>
            <sz val="11"/>
            <color indexed="81"/>
            <rFont val="Calibri"/>
            <family val="2"/>
            <scheme val="minor"/>
          </rPr>
          <t>Enter  the employee's date of birth i.e. 3/14/1980</t>
        </r>
        <r>
          <rPr>
            <sz val="9"/>
            <color indexed="81"/>
            <rFont val="Tahoma"/>
            <family val="2"/>
          </rPr>
          <t xml:space="preserve">
</t>
        </r>
      </text>
    </comment>
    <comment ref="C34" authorId="0" shapeId="0" xr:uid="{00000000-0006-0000-0100-000023000000}">
      <text>
        <r>
          <rPr>
            <b/>
            <sz val="11"/>
            <color indexed="81"/>
            <rFont val="Calibri"/>
            <family val="2"/>
            <scheme val="minor"/>
          </rPr>
          <t>Job Title</t>
        </r>
        <r>
          <rPr>
            <sz val="11"/>
            <color indexed="81"/>
            <rFont val="Calibri"/>
            <family val="2"/>
            <scheme val="minor"/>
          </rPr>
          <t xml:space="preserve"> - Enter the job title of the accused employee at the time of the incident (no abbreviations).</t>
        </r>
      </text>
    </comment>
    <comment ref="C35" authorId="1" shapeId="0" xr:uid="{00000000-0006-0000-0100-000024000000}">
      <text>
        <r>
          <rPr>
            <b/>
            <sz val="11"/>
            <color indexed="81"/>
            <rFont val="Calibri"/>
            <family val="2"/>
            <scheme val="minor"/>
          </rPr>
          <t xml:space="preserve">Date of Hire - </t>
        </r>
        <r>
          <rPr>
            <sz val="11"/>
            <color indexed="81"/>
            <rFont val="Calibri"/>
            <family val="2"/>
            <scheme val="minor"/>
          </rPr>
          <t>Enter the employee's date of hire i.e. 3/14/2010</t>
        </r>
        <r>
          <rPr>
            <sz val="9"/>
            <color indexed="81"/>
            <rFont val="Tahoma"/>
            <family val="2"/>
          </rPr>
          <t xml:space="preserve">
</t>
        </r>
      </text>
    </comment>
    <comment ref="D36" authorId="0" shapeId="0" xr:uid="{00000000-0006-0000-0100-000025000000}">
      <text>
        <r>
          <rPr>
            <b/>
            <sz val="11"/>
            <color indexed="81"/>
            <rFont val="Calibri"/>
            <family val="2"/>
            <scheme val="minor"/>
          </rPr>
          <t>Last Known Mailing Address</t>
        </r>
        <r>
          <rPr>
            <sz val="11"/>
            <color indexed="81"/>
            <rFont val="Calibri"/>
            <family val="2"/>
            <scheme val="minor"/>
          </rPr>
          <t xml:space="preserve"> - Enter the mailing street address or PO Box for the accused employee.  Include house/apartment # if applicable.  Please check the employee's personnel file to obtain the most recent address on record. </t>
        </r>
        <r>
          <rPr>
            <b/>
            <sz val="9"/>
            <color indexed="81"/>
            <rFont val="Tahoma"/>
            <family val="2"/>
          </rPr>
          <t xml:space="preserve">
</t>
        </r>
      </text>
    </comment>
    <comment ref="D37" authorId="0" shapeId="0" xr:uid="{00000000-0006-0000-0100-000026000000}">
      <text>
        <r>
          <rPr>
            <b/>
            <sz val="11"/>
            <color indexed="81"/>
            <rFont val="Calibri"/>
            <family val="2"/>
            <scheme val="minor"/>
          </rPr>
          <t xml:space="preserve">City </t>
        </r>
        <r>
          <rPr>
            <sz val="11"/>
            <color indexed="81"/>
            <rFont val="Calibri"/>
            <family val="2"/>
            <scheme val="minor"/>
          </rPr>
          <t xml:space="preserve">- Enter the city for the accused employee's mailing address. </t>
        </r>
      </text>
    </comment>
    <comment ref="D38" authorId="0" shapeId="0" xr:uid="{00000000-0006-0000-0100-000027000000}">
      <text>
        <r>
          <rPr>
            <b/>
            <sz val="11"/>
            <color indexed="81"/>
            <rFont val="Calibri"/>
            <family val="2"/>
            <scheme val="minor"/>
          </rPr>
          <t>State</t>
        </r>
        <r>
          <rPr>
            <sz val="11"/>
            <color indexed="81"/>
            <rFont val="Calibri"/>
            <family val="2"/>
            <scheme val="minor"/>
          </rPr>
          <t xml:space="preserve"> - Enter the state of the accused employee's mailing address.</t>
        </r>
      </text>
    </comment>
    <comment ref="F38" authorId="0" shapeId="0" xr:uid="{00000000-0006-0000-0100-000028000000}">
      <text>
        <r>
          <rPr>
            <b/>
            <sz val="11"/>
            <color indexed="81"/>
            <rFont val="Calibri"/>
            <family val="2"/>
            <scheme val="minor"/>
          </rPr>
          <t>Zip</t>
        </r>
        <r>
          <rPr>
            <sz val="11"/>
            <color indexed="81"/>
            <rFont val="Calibri"/>
            <family val="2"/>
            <scheme val="minor"/>
          </rPr>
          <t xml:space="preserve"> - Enter the zip code of the accused employee's mailing address.</t>
        </r>
      </text>
    </comment>
    <comment ref="C39" authorId="0" shapeId="0" xr:uid="{00000000-0006-0000-0100-000029000000}">
      <text>
        <r>
          <rPr>
            <b/>
            <sz val="11"/>
            <color indexed="81"/>
            <rFont val="Calibri"/>
            <family val="2"/>
            <scheme val="minor"/>
          </rPr>
          <t>Home Phone #</t>
        </r>
        <r>
          <rPr>
            <sz val="11"/>
            <color indexed="81"/>
            <rFont val="Calibri"/>
            <family val="2"/>
            <scheme val="minor"/>
          </rPr>
          <t xml:space="preserve"> - Enter the home telephone number for the accused employee, including area code without any dashes (i.e., 1234567890). Please check the employee's personnel file to obtain the most recent phone contact number on record. </t>
        </r>
      </text>
    </comment>
    <comment ref="C40" authorId="0" shapeId="0" xr:uid="{00000000-0006-0000-0100-00002A000000}">
      <text>
        <r>
          <rPr>
            <b/>
            <sz val="11"/>
            <color indexed="81"/>
            <rFont val="Calibri"/>
            <family val="2"/>
            <scheme val="minor"/>
          </rPr>
          <t>Other Phone #</t>
        </r>
        <r>
          <rPr>
            <sz val="11"/>
            <color indexed="81"/>
            <rFont val="Calibri"/>
            <family val="2"/>
            <scheme val="minor"/>
          </rPr>
          <t xml:space="preserve"> - Enter any other known telephone number for the accused employee, if different from their home number, including area code without any dashes (i.e., 1234567890). For example, mobile, other job, emergency contacts.</t>
        </r>
      </text>
    </comment>
    <comment ref="C41" authorId="0" shapeId="0" xr:uid="{00000000-0006-0000-0100-00002B000000}">
      <text>
        <r>
          <rPr>
            <b/>
            <sz val="11"/>
            <color indexed="81"/>
            <rFont val="Calibri"/>
            <family val="2"/>
            <scheme val="minor"/>
          </rPr>
          <t>Email</t>
        </r>
        <r>
          <rPr>
            <sz val="11"/>
            <color indexed="81"/>
            <rFont val="Calibri"/>
            <family val="2"/>
            <scheme val="minor"/>
          </rPr>
          <t xml:space="preserve"> - Enter the email address for the accused employee, if known (i.e., name@example.com).</t>
        </r>
      </text>
    </comment>
    <comment ref="B44" authorId="0" shapeId="0" xr:uid="{00000000-0006-0000-0100-00002C000000}">
      <text>
        <r>
          <rPr>
            <b/>
            <sz val="11"/>
            <color indexed="81"/>
            <rFont val="Calibri"/>
            <family val="2"/>
            <scheme val="minor"/>
          </rPr>
          <t>1. Resident Abuse*</t>
        </r>
        <r>
          <rPr>
            <sz val="11"/>
            <color indexed="81"/>
            <rFont val="Calibri"/>
            <family val="2"/>
            <scheme val="minor"/>
          </rPr>
          <t xml:space="preserve"> - the willful infliction of injury, unreasonable confinement, intimidation, or punishment with resulting physical harm, pain or mental anguish. Abuse also includes the deprivation by an individual, including a caretaker, of goods or services that are necessary to attain or maintain physical, mental, and psychosocial well-being. Instances of abuse of all residents, irrespective of any mental or physical condition, cause physical harm, pain or mental anguish. It includes verbal abuse, sexual abuse, physical abuse, and mental abuse including abuse facilitated or enabled through the use of technology. Willful, as used in this definition of abuse, means the individual must have acted deliberately, not that the individual must have intended to inflict injury or harm.</t>
        </r>
      </text>
    </comment>
    <comment ref="F44" authorId="0" shapeId="0" xr:uid="{00000000-0006-0000-0100-00002D000000}">
      <text>
        <r>
          <rPr>
            <b/>
            <sz val="11"/>
            <color indexed="81"/>
            <rFont val="Calibri"/>
            <family val="2"/>
            <scheme val="minor"/>
          </rPr>
          <t xml:space="preserve">6. Fraud Against Facility - </t>
        </r>
        <r>
          <rPr>
            <sz val="11"/>
            <color indexed="81"/>
            <rFont val="Calibri"/>
            <family val="2"/>
            <scheme val="minor"/>
          </rPr>
          <t>an intentional deception or misrepresentation made by a person with the knowledge that the deception could result in some unauthorized benefit to himself or some other person. It includes any act that constitutes fraud under applicable Federal or State Law.</t>
        </r>
      </text>
    </comment>
    <comment ref="B45" authorId="0" shapeId="0" xr:uid="{00000000-0006-0000-0100-00002E000000}">
      <text>
        <r>
          <rPr>
            <b/>
            <sz val="11"/>
            <color indexed="81"/>
            <rFont val="Calibri"/>
            <family val="2"/>
            <scheme val="minor"/>
          </rPr>
          <t xml:space="preserve"> 2. Resident Neglect*</t>
        </r>
        <r>
          <rPr>
            <sz val="11"/>
            <color indexed="81"/>
            <rFont val="Calibri"/>
            <family val="2"/>
            <scheme val="minor"/>
          </rPr>
          <t xml:space="preserve"> - the failure of the facility, its employees or service providers to provide goods and services to a resident that are necessary to avoid physical harm, pain, mental anguish, or emotional distress.</t>
        </r>
      </text>
    </comment>
    <comment ref="F45" authorId="0" shapeId="0" xr:uid="{00000000-0006-0000-0100-00002F000000}">
      <text>
        <r>
          <rPr>
            <b/>
            <sz val="11"/>
            <color indexed="81"/>
            <rFont val="Calibri"/>
            <family val="2"/>
            <scheme val="minor"/>
          </rPr>
          <t>7. Misappropriation of Facility Property</t>
        </r>
        <r>
          <rPr>
            <sz val="11"/>
            <color indexed="81"/>
            <rFont val="Calibri"/>
            <family val="2"/>
            <scheme val="minor"/>
          </rPr>
          <t xml:space="preserve"> - the deliberate misplacement, exploitation, or wrongful, temporary or permanent use of a health care facility's property without the facility's consent.</t>
        </r>
      </text>
    </comment>
    <comment ref="B46" authorId="0" shapeId="0" xr:uid="{00000000-0006-0000-0100-000030000000}">
      <text>
        <r>
          <rPr>
            <b/>
            <sz val="11"/>
            <color indexed="81"/>
            <rFont val="Calibri"/>
            <family val="2"/>
            <scheme val="minor"/>
          </rPr>
          <t>3. Diversion of Resident Drugs</t>
        </r>
        <r>
          <rPr>
            <sz val="11"/>
            <color indexed="81"/>
            <rFont val="Calibri"/>
            <family val="2"/>
            <scheme val="minor"/>
          </rPr>
          <t xml:space="preserve"> - unauthorized taking or use of a resident's drug.</t>
        </r>
      </text>
    </comment>
    <comment ref="F46" authorId="0" shapeId="0" xr:uid="{00000000-0006-0000-0100-000031000000}">
      <text>
        <r>
          <rPr>
            <b/>
            <sz val="11"/>
            <color indexed="81"/>
            <rFont val="Calibri"/>
            <family val="2"/>
            <scheme val="minor"/>
          </rPr>
          <t>8. Misappropriation of Resident Property*</t>
        </r>
        <r>
          <rPr>
            <sz val="11"/>
            <color indexed="81"/>
            <rFont val="Calibri"/>
            <family val="2"/>
            <scheme val="minor"/>
          </rPr>
          <t xml:space="preserve"> - the deliberate misplacement, exploitation, or wrongful, temporary or permanent use of a resident's belongings or money without the resident's consent. </t>
        </r>
      </text>
    </comment>
    <comment ref="B47" authorId="0" shapeId="0" xr:uid="{00000000-0006-0000-0100-000032000000}">
      <text>
        <r>
          <rPr>
            <b/>
            <sz val="11"/>
            <color indexed="81"/>
            <rFont val="Calibri"/>
            <family val="2"/>
            <scheme val="minor"/>
          </rPr>
          <t>4. Diversion of Facility Drugs</t>
        </r>
        <r>
          <rPr>
            <sz val="11"/>
            <color indexed="81"/>
            <rFont val="Calibri"/>
            <family val="2"/>
            <scheme val="minor"/>
          </rPr>
          <t xml:space="preserve"> - unauthorized taking or use of facility drugs.</t>
        </r>
      </text>
    </comment>
    <comment ref="F47" authorId="0" shapeId="0" xr:uid="{00000000-0006-0000-0100-000033000000}">
      <text>
        <r>
          <rPr>
            <b/>
            <sz val="11"/>
            <color indexed="81"/>
            <rFont val="Calibri"/>
            <family val="2"/>
            <scheme val="minor"/>
          </rPr>
          <t>9. Injury of Unknown Source</t>
        </r>
        <r>
          <rPr>
            <sz val="11"/>
            <color indexed="81"/>
            <rFont val="Calibri"/>
            <family val="2"/>
            <scheme val="minor"/>
          </rPr>
          <t xml:space="preserve"> - source of the injury was not observed by any person or the source of the injury could not be explained by the resident; </t>
        </r>
        <r>
          <rPr>
            <b/>
            <sz val="11"/>
            <color indexed="81"/>
            <rFont val="Calibri"/>
            <family val="2"/>
            <scheme val="minor"/>
          </rPr>
          <t>and</t>
        </r>
        <r>
          <rPr>
            <sz val="11"/>
            <color indexed="81"/>
            <rFont val="Calibri"/>
            <family val="2"/>
            <scheme val="minor"/>
          </rPr>
          <t xml:space="preserve"> the injury is suspicious because of the extent of the injury or the location of the injury or the number of injuries observed at one particular point in time or the incidence of injuries over time.</t>
        </r>
      </text>
    </comment>
    <comment ref="B48" authorId="0" shapeId="0" xr:uid="{00000000-0006-0000-0100-000034000000}">
      <text>
        <r>
          <rPr>
            <b/>
            <sz val="11"/>
            <color indexed="81"/>
            <rFont val="Calibri"/>
            <family val="2"/>
            <scheme val="minor"/>
          </rPr>
          <t>5. Fraud Against Resident</t>
        </r>
        <r>
          <rPr>
            <sz val="11"/>
            <color indexed="81"/>
            <rFont val="Calibri"/>
            <family val="2"/>
            <scheme val="minor"/>
          </rPr>
          <t xml:space="preserve"> - an intentional deception or misrepresentation made by a person with the knowledge that the deception could result in some unauthorized benefit to himself or some other person. It includes any act that constitutes fraud under applicable Federal or State Law.</t>
        </r>
      </text>
    </comment>
    <comment ref="B49" authorId="0" shapeId="0" xr:uid="{00000000-0006-0000-0100-000035000000}">
      <text>
        <r>
          <rPr>
            <sz val="11"/>
            <color indexed="81"/>
            <rFont val="Calibri"/>
            <family val="2"/>
            <scheme val="minor"/>
          </rPr>
          <t>*Skilled nursing facilities/nursing facilities should select abuse, neglect or misappropriation of resident property for allegations of mistreatment or exploitation of residents.</t>
        </r>
      </text>
    </comment>
    <comment ref="D52" authorId="1" shapeId="0" xr:uid="{00000000-0006-0000-0100-000036000000}">
      <text>
        <r>
          <rPr>
            <b/>
            <sz val="11"/>
            <color indexed="81"/>
            <rFont val="Calibri"/>
            <family val="2"/>
            <scheme val="minor"/>
          </rPr>
          <t xml:space="preserve">Incident Date </t>
        </r>
        <r>
          <rPr>
            <sz val="11"/>
            <color indexed="81"/>
            <rFont val="Calibri"/>
            <family val="2"/>
            <scheme val="minor"/>
          </rPr>
          <t>- Enter when incident occurred, if date known.  If date not known, explain in Allegation Details below. i.e. 3/14/2010</t>
        </r>
        <r>
          <rPr>
            <sz val="9"/>
            <color indexed="81"/>
            <rFont val="Tahoma"/>
            <family val="2"/>
          </rPr>
          <t xml:space="preserve">
</t>
        </r>
      </text>
    </comment>
    <comment ref="D53" authorId="1" shapeId="0" xr:uid="{00000000-0006-0000-0100-000037000000}">
      <text>
        <r>
          <rPr>
            <b/>
            <sz val="11"/>
            <color indexed="81"/>
            <rFont val="Calibri"/>
            <family val="2"/>
            <scheme val="minor"/>
          </rPr>
          <t>Date Facility Became Aware of Incident</t>
        </r>
        <r>
          <rPr>
            <sz val="11"/>
            <color indexed="81"/>
            <rFont val="Calibri"/>
            <family val="2"/>
            <scheme val="minor"/>
          </rPr>
          <t xml:space="preserve"> - Enter date of when any staff at facility/provider first became aware of incident. i.e. 3/14/2010</t>
        </r>
      </text>
    </comment>
    <comment ref="D54" authorId="1" shapeId="0" xr:uid="{00000000-0006-0000-0100-000038000000}">
      <text>
        <r>
          <rPr>
            <b/>
            <sz val="11"/>
            <color indexed="81"/>
            <rFont val="Calibri"/>
            <family val="2"/>
            <scheme val="minor"/>
          </rPr>
          <t xml:space="preserve">Time Facility Became Aware of Incident </t>
        </r>
        <r>
          <rPr>
            <sz val="11"/>
            <color indexed="81"/>
            <rFont val="Calibri"/>
            <family val="2"/>
            <scheme val="minor"/>
          </rPr>
          <t>- Enter hour and minutes (i.e. 1:40, 10:35) including AM or PM</t>
        </r>
      </text>
    </comment>
    <comment ref="B56" authorId="0" shapeId="0" xr:uid="{00000000-0006-0000-0100-000039000000}">
      <text>
        <r>
          <rPr>
            <b/>
            <sz val="11"/>
            <color indexed="81"/>
            <rFont val="Calibri"/>
            <family val="2"/>
            <scheme val="minor"/>
          </rPr>
          <t>Allegation Details (610 characters, including spaces)</t>
        </r>
        <r>
          <rPr>
            <sz val="11"/>
            <color indexed="81"/>
            <rFont val="Calibri"/>
            <family val="2"/>
            <scheme val="minor"/>
          </rPr>
          <t xml:space="preserve"> - Provide a brief description of the specific allegation such as who made the allegation, what was said or done, when it was reported or discovered versus when it happened, where the incident occurred.  Use the exact terminology given by the person making the allegation.   The facility must provide sufficient information to describe the 
alleged violation and indicate how residents are being protected.</t>
        </r>
      </text>
    </comment>
    <comment ref="B58" authorId="0" shapeId="0" xr:uid="{00000000-0006-0000-0100-00003A000000}">
      <text>
        <r>
          <rPr>
            <b/>
            <sz val="11"/>
            <color indexed="81"/>
            <rFont val="Calibri"/>
            <family val="2"/>
            <scheme val="minor"/>
          </rPr>
          <t xml:space="preserve"> Details of Physical or Mental Injury/Harm (312 characters, including spaces)</t>
        </r>
        <r>
          <rPr>
            <sz val="11"/>
            <color indexed="81"/>
            <rFont val="Calibri"/>
            <family val="2"/>
            <scheme val="minor"/>
          </rPr>
          <t xml:space="preserve"> - Describe any type of injury such as a bruise, scratch, laceration, puncture wound, fracture, bleeding, redness on the skin and/or any changes in the resident’s behavior that indicated something different from the resident’s normal baseline such as crying, express or displays of fear, cowering, anger, withdrawal, difficulty sleeping.  Be as descriptive as possible.</t>
        </r>
      </text>
    </comment>
    <comment ref="G61" authorId="0" shapeId="0" xr:uid="{00000000-0006-0000-0100-00003B000000}">
      <text>
        <r>
          <rPr>
            <sz val="11"/>
            <color indexed="81"/>
            <rFont val="Calibri"/>
            <family val="2"/>
            <scheme val="minor"/>
          </rPr>
          <t>Check the box if there are multiple residents affected by the incident and use the Residents tab to document additional residents' information.</t>
        </r>
      </text>
    </comment>
    <comment ref="C62" authorId="0" shapeId="0" xr:uid="{00000000-0006-0000-0100-00003C000000}">
      <text>
        <r>
          <rPr>
            <sz val="11"/>
            <color indexed="81"/>
            <rFont val="Calibri"/>
            <family val="2"/>
            <scheme val="minor"/>
          </rPr>
          <t>Check the box if there are no residents affected and skip to Section F Accused Other Individual Information.</t>
        </r>
      </text>
    </comment>
    <comment ref="C63" authorId="0" shapeId="0" xr:uid="{00000000-0006-0000-0100-00003D000000}">
      <text>
        <r>
          <rPr>
            <b/>
            <sz val="11"/>
            <color indexed="81"/>
            <rFont val="Calibri"/>
            <family val="2"/>
            <scheme val="minor"/>
          </rPr>
          <t xml:space="preserve">Title - </t>
        </r>
        <r>
          <rPr>
            <sz val="11"/>
            <color indexed="81"/>
            <rFont val="Calibri"/>
            <family val="2"/>
            <scheme val="minor"/>
          </rPr>
          <t>Select the title (Mr. or Ms.) with the drop down arrow for the resident's title.</t>
        </r>
      </text>
    </comment>
    <comment ref="D63" authorId="0" shapeId="0" xr:uid="{00000000-0006-0000-0100-00003E000000}">
      <text>
        <r>
          <rPr>
            <b/>
            <sz val="11"/>
            <color indexed="81"/>
            <rFont val="Calibri"/>
            <family val="2"/>
            <scheme val="minor"/>
          </rPr>
          <t>Resident's Full Name</t>
        </r>
        <r>
          <rPr>
            <sz val="11"/>
            <color indexed="81"/>
            <rFont val="Calibri"/>
            <family val="2"/>
            <scheme val="minor"/>
          </rPr>
          <t xml:space="preserve"> - Enter the full name of the resident.</t>
        </r>
      </text>
    </comment>
    <comment ref="C64" authorId="1" shapeId="0" xr:uid="{00000000-0006-0000-0100-00003F000000}">
      <text>
        <r>
          <rPr>
            <b/>
            <sz val="11"/>
            <color indexed="81"/>
            <rFont val="Calibri"/>
            <family val="2"/>
            <scheme val="minor"/>
          </rPr>
          <t xml:space="preserve">Date of Birth </t>
        </r>
        <r>
          <rPr>
            <sz val="11"/>
            <color indexed="81"/>
            <rFont val="Calibri"/>
            <family val="2"/>
            <scheme val="minor"/>
          </rPr>
          <t>- Enter the resident's date of birth e.g. 3/14/2010</t>
        </r>
        <r>
          <rPr>
            <sz val="9"/>
            <color indexed="81"/>
            <rFont val="Tahoma"/>
            <family val="2"/>
          </rPr>
          <t xml:space="preserve"> 
</t>
        </r>
      </text>
    </comment>
    <comment ref="G65" authorId="1" shapeId="0" xr:uid="{00000000-0006-0000-0100-000040000000}">
      <text>
        <r>
          <rPr>
            <b/>
            <sz val="11"/>
            <color indexed="81"/>
            <rFont val="Calibri"/>
            <family val="2"/>
            <scheme val="minor"/>
          </rPr>
          <t>Residing in Nursing Home Bed</t>
        </r>
        <r>
          <rPr>
            <sz val="11"/>
            <color indexed="81"/>
            <rFont val="Calibri"/>
            <family val="2"/>
            <scheme val="minor"/>
          </rPr>
          <t xml:space="preserve"> - Select Yes or No using the drop down arrow to indicate whether or not the resident was residing in a nursing home bed at the time of the incident. </t>
        </r>
        <r>
          <rPr>
            <sz val="9"/>
            <color indexed="81"/>
            <rFont val="Tahoma"/>
            <family val="2"/>
          </rPr>
          <t xml:space="preserve">
</t>
        </r>
      </text>
    </comment>
    <comment ref="E68" authorId="1" shapeId="0" xr:uid="{00000000-0006-0000-0100-000041000000}">
      <text>
        <r>
          <rPr>
            <b/>
            <sz val="11"/>
            <color indexed="81"/>
            <rFont val="Calibri"/>
            <family val="2"/>
            <scheme val="minor"/>
          </rPr>
          <t>Accused Other Individual Information (Skilled Nursing/Nursing Facility &amp; ICF/IIDs only)</t>
        </r>
        <r>
          <rPr>
            <sz val="11"/>
            <color indexed="81"/>
            <rFont val="Calibri"/>
            <family val="2"/>
            <scheme val="minor"/>
          </rPr>
          <t xml:space="preserve"> - This section is for documenting anyone accused of an allegation in/at your facility/provider that is NOT employed by your facility, for example, visitors, family members, another agency employee, etc.       </t>
        </r>
        <r>
          <rPr>
            <sz val="9"/>
            <color indexed="81"/>
            <rFont val="Tahoma"/>
            <family val="2"/>
          </rPr>
          <t xml:space="preserve">
</t>
        </r>
      </text>
    </comment>
    <comment ref="H69" authorId="0" shapeId="0" xr:uid="{00000000-0006-0000-0100-000042000000}">
      <text>
        <r>
          <rPr>
            <sz val="11"/>
            <color indexed="81"/>
            <rFont val="Calibri"/>
            <family val="2"/>
            <scheme val="minor"/>
          </rPr>
          <t>Check the box if there are multiple accused other individuals (non-employees). Use the Accused tab to document additional accused other individuals' (non-employees) information in Section F at the bottom of the tab.</t>
        </r>
      </text>
    </comment>
    <comment ref="C70" authorId="0" shapeId="0" xr:uid="{00000000-0006-0000-0100-000043000000}">
      <text>
        <r>
          <rPr>
            <sz val="11"/>
            <color indexed="81"/>
            <rFont val="Calibri"/>
            <family val="2"/>
            <scheme val="minor"/>
          </rPr>
          <t xml:space="preserve"> Check the box if there are no named accused other individuals and skip to Section G Notifications to Other Agencies.</t>
        </r>
      </text>
    </comment>
    <comment ref="C71" authorId="0" shapeId="0" xr:uid="{00000000-0006-0000-0100-000044000000}">
      <text>
        <r>
          <rPr>
            <b/>
            <sz val="11"/>
            <color indexed="81"/>
            <rFont val="Calibri"/>
            <family val="2"/>
            <scheme val="minor"/>
          </rPr>
          <t xml:space="preserve">Title - </t>
        </r>
        <r>
          <rPr>
            <sz val="11"/>
            <color indexed="81"/>
            <rFont val="Calibri"/>
            <family val="2"/>
            <scheme val="minor"/>
          </rPr>
          <t>Select the title (Mr. or Ms.) with the drop down arrow for the accused other individual's title.</t>
        </r>
        <r>
          <rPr>
            <b/>
            <sz val="11"/>
            <color indexed="81"/>
            <rFont val="Calibri"/>
            <family val="2"/>
            <scheme val="minor"/>
          </rPr>
          <t xml:space="preserve">
</t>
        </r>
      </text>
    </comment>
    <comment ref="D71" authorId="0" shapeId="0" xr:uid="{00000000-0006-0000-0100-000045000000}">
      <text>
        <r>
          <rPr>
            <b/>
            <sz val="11"/>
            <color indexed="81"/>
            <rFont val="Calibri"/>
            <family val="2"/>
            <scheme val="minor"/>
          </rPr>
          <t>Other Individual's Full Name</t>
        </r>
        <r>
          <rPr>
            <sz val="11"/>
            <color indexed="81"/>
            <rFont val="Calibri"/>
            <family val="2"/>
            <scheme val="minor"/>
          </rPr>
          <t xml:space="preserve"> - Enter the full name (no initials) of the accused other individual.</t>
        </r>
      </text>
    </comment>
    <comment ref="C72" authorId="0" shapeId="0" xr:uid="{00000000-0006-0000-0100-000046000000}">
      <text>
        <r>
          <rPr>
            <b/>
            <sz val="11"/>
            <color indexed="81"/>
            <rFont val="Calibri"/>
            <family val="2"/>
            <scheme val="minor"/>
          </rPr>
          <t>Relationship</t>
        </r>
        <r>
          <rPr>
            <sz val="11"/>
            <color indexed="81"/>
            <rFont val="Calibri"/>
            <family val="2"/>
            <scheme val="minor"/>
          </rPr>
          <t xml:space="preserve"> - Enter the relationship of the accused other individual to the resident (Example: brother, daughter, friend, visitor, other agency staff, etc).</t>
        </r>
      </text>
    </comment>
    <comment ref="B76" authorId="0" shapeId="0" xr:uid="{00000000-0006-0000-0100-000047000000}">
      <text>
        <r>
          <rPr>
            <sz val="11"/>
            <color indexed="81"/>
            <rFont val="Calibri"/>
            <family val="2"/>
            <scheme val="minor"/>
          </rPr>
          <t xml:space="preserve"> Check the box if there is a reasonable suspicion of a crime.  (Skilled nursing facilities/nursing facilities, ICF/IID and Hospices providing services in a long term care (LTC) facility only).  A “crime” is defined by law of the applicable local enforcement district, where a LTC facility is located.</t>
        </r>
        <r>
          <rPr>
            <b/>
            <sz val="9"/>
            <color indexed="81"/>
            <rFont val="Tahoma"/>
            <family val="2"/>
          </rPr>
          <t xml:space="preserve"> </t>
        </r>
      </text>
    </comment>
    <comment ref="D76" authorId="0" shapeId="0" xr:uid="{00000000-0006-0000-0100-000048000000}">
      <text>
        <r>
          <rPr>
            <sz val="11"/>
            <color indexed="81"/>
            <rFont val="Calibri"/>
            <family val="2"/>
            <scheme val="minor"/>
          </rPr>
          <t>Check the box if there is serious bodily injury (Skilled nursing facilities/nursing facilities, ICF/IID and Hospices providing services in a long term care (LTC) facility only).  “Serious bodily injury” is defined as an injury involving extreme physical pain; involving substantial risk of death; involving protracted loss or impairment of the function of a bodily member, organ, or mental faculty; or requiring medical intervention such as surgery.</t>
        </r>
      </text>
    </comment>
    <comment ref="D77" authorId="0" shapeId="0" xr:uid="{00000000-0006-0000-0100-000049000000}">
      <text>
        <r>
          <rPr>
            <b/>
            <sz val="11"/>
            <color indexed="81"/>
            <rFont val="Calibri"/>
            <family val="2"/>
            <scheme val="minor"/>
          </rPr>
          <t>Incident Reported To Law Enforcement?</t>
        </r>
        <r>
          <rPr>
            <sz val="11"/>
            <color indexed="81"/>
            <rFont val="Calibri"/>
            <family val="2"/>
            <scheme val="minor"/>
          </rPr>
          <t>- Select Yes or No using the drop down arrow to document whether or not the incident was reported to any law enforcement agency (local police department, county sheriff’s office, Medicaid Investigations Unit, State Bureau of Investigation, or Federal Bureau of Investigation).</t>
        </r>
      </text>
    </comment>
    <comment ref="C78" authorId="1" shapeId="0" xr:uid="{00000000-0006-0000-0100-00004A000000}">
      <text>
        <r>
          <rPr>
            <b/>
            <sz val="11"/>
            <color indexed="81"/>
            <rFont val="Calibri"/>
            <family val="2"/>
            <scheme val="minor"/>
          </rPr>
          <t>Date Reported</t>
        </r>
        <r>
          <rPr>
            <sz val="11"/>
            <color indexed="81"/>
            <rFont val="Calibri"/>
            <family val="2"/>
            <scheme val="minor"/>
          </rPr>
          <t xml:space="preserve"> - If the incident was initially reported to law enforcement, enter the date.</t>
        </r>
        <r>
          <rPr>
            <b/>
            <sz val="11"/>
            <color indexed="81"/>
            <rFont val="Calibri"/>
            <family val="2"/>
            <scheme val="minor"/>
          </rPr>
          <t xml:space="preserve"> </t>
        </r>
        <r>
          <rPr>
            <sz val="11"/>
            <color indexed="81"/>
            <rFont val="Calibri"/>
            <family val="2"/>
            <scheme val="minor"/>
          </rPr>
          <t>i.e. 3/14/2010</t>
        </r>
        <r>
          <rPr>
            <sz val="9"/>
            <color indexed="81"/>
            <rFont val="Tahoma"/>
            <family val="2"/>
          </rPr>
          <t xml:space="preserve">
</t>
        </r>
      </text>
    </comment>
    <comment ref="C79" authorId="1" shapeId="0" xr:uid="{00000000-0006-0000-0100-00004B000000}">
      <text>
        <r>
          <rPr>
            <b/>
            <sz val="11"/>
            <color indexed="81"/>
            <rFont val="Calibri"/>
            <family val="2"/>
            <scheme val="minor"/>
          </rPr>
          <t xml:space="preserve">Time </t>
        </r>
        <r>
          <rPr>
            <sz val="11"/>
            <color indexed="81"/>
            <rFont val="Calibri"/>
            <family val="2"/>
            <scheme val="minor"/>
          </rPr>
          <t xml:space="preserve">- If the incident was initially reported to law enforcement, enter the hour and minutes (i.e. 1:40, 10:35) and include AM or PM for the time. </t>
        </r>
      </text>
    </comment>
    <comment ref="C80" authorId="0" shapeId="0" xr:uid="{00000000-0006-0000-0100-00004C000000}">
      <text>
        <r>
          <rPr>
            <b/>
            <sz val="11"/>
            <color indexed="81"/>
            <rFont val="Calibri"/>
            <family val="2"/>
            <scheme val="minor"/>
          </rPr>
          <t>Law Enforcement Agency</t>
        </r>
        <r>
          <rPr>
            <sz val="11"/>
            <color indexed="81"/>
            <rFont val="Calibri"/>
            <family val="2"/>
            <scheme val="minor"/>
          </rPr>
          <t xml:space="preserve"> - Enter the full name of the law enforcement agency notified (name of local police department, county sheriff's office, Medicaid Investigations Unit, State Bureau of Investigation, or Federal Bureau of Investigation).</t>
        </r>
      </text>
    </comment>
    <comment ref="C81" authorId="0" shapeId="0" xr:uid="{00000000-0006-0000-0100-00004D000000}">
      <text>
        <r>
          <rPr>
            <b/>
            <sz val="11"/>
            <color indexed="81"/>
            <rFont val="Calibri"/>
            <family val="2"/>
            <scheme val="minor"/>
          </rPr>
          <t>Investigating Officer</t>
        </r>
        <r>
          <rPr>
            <sz val="11"/>
            <color indexed="81"/>
            <rFont val="Calibri"/>
            <family val="2"/>
            <scheme val="minor"/>
          </rPr>
          <t xml:space="preserve"> - Enter the full name of responding Law Enforcement Officer or if the case was later assigned to an investigating officer, please list that Officer's name.
</t>
        </r>
        <r>
          <rPr>
            <b/>
            <sz val="11"/>
            <color indexed="81"/>
            <rFont val="Calibri"/>
            <family val="2"/>
            <scheme val="minor"/>
          </rPr>
          <t xml:space="preserve">***Note </t>
        </r>
        <r>
          <rPr>
            <sz val="11"/>
            <color indexed="81"/>
            <rFont val="Calibri"/>
            <family val="2"/>
            <scheme val="minor"/>
          </rPr>
          <t>- If the case has been later assigned to an investigating officer, please list that Officer’s name instead.</t>
        </r>
        <r>
          <rPr>
            <b/>
            <sz val="9"/>
            <color indexed="81"/>
            <rFont val="Tahoma"/>
            <family val="2"/>
          </rPr>
          <t xml:space="preserve">
</t>
        </r>
        <r>
          <rPr>
            <sz val="9"/>
            <color indexed="81"/>
            <rFont val="Tahoma"/>
            <family val="2"/>
          </rPr>
          <t xml:space="preserve">
</t>
        </r>
      </text>
    </comment>
    <comment ref="C82" authorId="0" shapeId="0" xr:uid="{00000000-0006-0000-0100-00004E000000}">
      <text>
        <r>
          <rPr>
            <b/>
            <sz val="11"/>
            <color indexed="81"/>
            <rFont val="Calibri"/>
            <family val="2"/>
            <scheme val="minor"/>
          </rPr>
          <t>Phone #</t>
        </r>
        <r>
          <rPr>
            <sz val="11"/>
            <color indexed="81"/>
            <rFont val="Calibri"/>
            <family val="2"/>
            <scheme val="minor"/>
          </rPr>
          <t xml:space="preserve"> -  Enter the telephone number for the law enforcement officer listed above, including area code without any dashes (i.e., 1234567890).</t>
        </r>
      </text>
    </comment>
    <comment ref="C85" authorId="0" shapeId="0" xr:uid="{00000000-0006-0000-0100-00004F000000}">
      <text>
        <r>
          <rPr>
            <b/>
            <sz val="11"/>
            <color indexed="81"/>
            <rFont val="Calibri"/>
            <family val="2"/>
            <scheme val="minor"/>
          </rPr>
          <t>Name of Person Preparing Report</t>
        </r>
        <r>
          <rPr>
            <sz val="11"/>
            <color indexed="81"/>
            <rFont val="Calibri"/>
            <family val="2"/>
            <scheme val="minor"/>
          </rPr>
          <t xml:space="preserve"> - Enter the full name of the person preparing this report.</t>
        </r>
        <r>
          <rPr>
            <sz val="9"/>
            <color indexed="81"/>
            <rFont val="Tahoma"/>
            <family val="2"/>
          </rPr>
          <t xml:space="preserve">
</t>
        </r>
      </text>
    </comment>
    <comment ref="C86" authorId="0" shapeId="0" xr:uid="{00000000-0006-0000-0100-000050000000}">
      <text>
        <r>
          <rPr>
            <b/>
            <sz val="11"/>
            <color indexed="81"/>
            <rFont val="Calibri"/>
            <family val="2"/>
            <scheme val="minor"/>
          </rPr>
          <t>Title of Person Preparing Report</t>
        </r>
        <r>
          <rPr>
            <sz val="11"/>
            <color indexed="81"/>
            <rFont val="Calibri"/>
            <family val="2"/>
            <scheme val="minor"/>
          </rPr>
          <t xml:space="preserve"> - Enter the job title (No abbreviations) of the person preparing this report.</t>
        </r>
      </text>
    </comment>
    <comment ref="C87" authorId="0" shapeId="0" xr:uid="{00000000-0006-0000-0100-000051000000}">
      <text>
        <r>
          <rPr>
            <b/>
            <sz val="11"/>
            <color indexed="81"/>
            <rFont val="Calibri"/>
            <family val="2"/>
            <scheme val="minor"/>
          </rPr>
          <t xml:space="preserve">Signature of Person Preparing Report </t>
        </r>
        <r>
          <rPr>
            <sz val="11"/>
            <color indexed="81"/>
            <rFont val="Calibri"/>
            <family val="2"/>
            <scheme val="minor"/>
          </rPr>
          <t xml:space="preserve">- Person preparing this report must sign the report.  </t>
        </r>
      </text>
    </comment>
    <comment ref="C88" authorId="0" shapeId="0" xr:uid="{00000000-0006-0000-0100-000052000000}">
      <text>
        <r>
          <rPr>
            <b/>
            <sz val="11"/>
            <color indexed="81"/>
            <rFont val="Calibri"/>
            <family val="2"/>
            <scheme val="minor"/>
          </rPr>
          <t>Date Signed</t>
        </r>
        <r>
          <rPr>
            <sz val="11"/>
            <color indexed="81"/>
            <rFont val="Calibri"/>
            <family val="2"/>
            <scheme val="minor"/>
          </rPr>
          <t xml:space="preserve"> - Enter full date for when this report was signed by the person preparing the report.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Stanford, Jodi E</author>
    <author>Glendening, Erin</author>
  </authors>
  <commentList>
    <comment ref="C4" authorId="0" shapeId="0" xr:uid="{00000000-0006-0000-0200-000001000000}">
      <text>
        <r>
          <rPr>
            <b/>
            <sz val="11"/>
            <color indexed="81"/>
            <rFont val="Calibri"/>
            <family val="2"/>
            <scheme val="minor"/>
          </rPr>
          <t>Facility/Provider Name</t>
        </r>
        <r>
          <rPr>
            <sz val="11"/>
            <color indexed="81"/>
            <rFont val="Calibri"/>
            <family val="2"/>
            <scheme val="minor"/>
          </rPr>
          <t xml:space="preserve"> -  Pre-populates from Initial Allegation Report. Any Changes to the Pre-Populated Areas will need to be made on the Initial Allegation Report.</t>
        </r>
      </text>
    </comment>
    <comment ref="C5" authorId="0" shapeId="0" xr:uid="{00000000-0006-0000-0200-000002000000}">
      <text>
        <r>
          <rPr>
            <b/>
            <sz val="11"/>
            <color indexed="81"/>
            <rFont val="Calibri"/>
            <family val="2"/>
            <scheme val="minor"/>
          </rPr>
          <t>Facility/Provider Type</t>
        </r>
        <r>
          <rPr>
            <sz val="11"/>
            <color indexed="81"/>
            <rFont val="Calibri"/>
            <family val="2"/>
            <scheme val="minor"/>
          </rPr>
          <t xml:space="preserve"> -  Pre-populates from Initial Allegation Report.  Any Changes to the Pre-Populated Areas will need to be made on the Initial Allegation Report.</t>
        </r>
      </text>
    </comment>
    <comment ref="C6" authorId="0" shapeId="0" xr:uid="{00000000-0006-0000-0200-000003000000}">
      <text>
        <r>
          <rPr>
            <b/>
            <sz val="11"/>
            <color indexed="81"/>
            <rFont val="Calibri"/>
            <family val="2"/>
            <scheme val="minor"/>
          </rPr>
          <t>Facility/Provider License #</t>
        </r>
        <r>
          <rPr>
            <sz val="11"/>
            <color indexed="81"/>
            <rFont val="Calibri"/>
            <family val="2"/>
            <scheme val="minor"/>
          </rPr>
          <t xml:space="preserve"> - Pre-populates from Initial Allegation Report.  Any Changes to the Pre-Populated Areas will need to be made on the Initial Allegation Report.</t>
        </r>
      </text>
    </comment>
    <comment ref="C7" authorId="0" shapeId="0" xr:uid="{00000000-0006-0000-0200-000004000000}">
      <text>
        <r>
          <rPr>
            <b/>
            <sz val="11"/>
            <color indexed="81"/>
            <rFont val="Calibri"/>
            <family val="2"/>
            <scheme val="minor"/>
          </rPr>
          <t xml:space="preserve">National Provider # </t>
        </r>
        <r>
          <rPr>
            <sz val="11"/>
            <color indexed="81"/>
            <rFont val="Calibri"/>
            <family val="2"/>
            <scheme val="minor"/>
          </rPr>
          <t>- Pre-populates from Initial Allegation Report.  Any Changes to the Pre-Populated Areas will need to be made on the Initial Allegation Report.</t>
        </r>
      </text>
    </comment>
    <comment ref="C8" authorId="0" shapeId="0" xr:uid="{00000000-0006-0000-0200-000005000000}">
      <text>
        <r>
          <rPr>
            <b/>
            <sz val="11"/>
            <color indexed="81"/>
            <rFont val="Calibri"/>
            <family val="2"/>
            <scheme val="minor"/>
          </rPr>
          <t>Main Office Phone #</t>
        </r>
        <r>
          <rPr>
            <sz val="11"/>
            <color indexed="81"/>
            <rFont val="Calibri"/>
            <family val="2"/>
            <scheme val="minor"/>
          </rPr>
          <t xml:space="preserve"> - Pre-populates from Initial Allegation Report.  Any Changes to the Pre-Populated Areas will need to be made on the Initial Allegation Report.</t>
        </r>
      </text>
    </comment>
    <comment ref="C9" authorId="0" shapeId="0" xr:uid="{00000000-0006-0000-0200-000006000000}">
      <text>
        <r>
          <rPr>
            <b/>
            <sz val="11"/>
            <color indexed="81"/>
            <rFont val="Calibri"/>
            <family val="2"/>
            <scheme val="minor"/>
          </rPr>
          <t>Main Office (Secure) Fax #</t>
        </r>
        <r>
          <rPr>
            <sz val="11"/>
            <color indexed="81"/>
            <rFont val="Calibri"/>
            <family val="2"/>
            <scheme val="minor"/>
          </rPr>
          <t xml:space="preserve"> - Pre-populates from Initial Allegation Report.  Any Changes to the Pre-Populated Areas will need to be made on the Initial Allegation Report.</t>
        </r>
      </text>
    </comment>
    <comment ref="D10" authorId="0" shapeId="0" xr:uid="{00000000-0006-0000-0200-000007000000}">
      <text>
        <r>
          <rPr>
            <b/>
            <sz val="11"/>
            <color indexed="81"/>
            <rFont val="Calibri"/>
            <family val="2"/>
            <scheme val="minor"/>
          </rPr>
          <t>Street</t>
        </r>
        <r>
          <rPr>
            <sz val="11"/>
            <color indexed="81"/>
            <rFont val="Calibri"/>
            <family val="2"/>
            <scheme val="minor"/>
          </rPr>
          <t xml:space="preserve"> - Pre-populates from Initial Allegation Report.  Any Changes to the Pre-Populated Areas will need to be made on the Initial Allegation Report.</t>
        </r>
      </text>
    </comment>
    <comment ref="D11" authorId="0" shapeId="0" xr:uid="{00000000-0006-0000-0200-000008000000}">
      <text>
        <r>
          <rPr>
            <b/>
            <sz val="11"/>
            <color indexed="81"/>
            <rFont val="Calibri"/>
            <family val="2"/>
            <scheme val="minor"/>
          </rPr>
          <t>City</t>
        </r>
        <r>
          <rPr>
            <sz val="11"/>
            <color indexed="81"/>
            <rFont val="Calibri"/>
            <family val="2"/>
            <scheme val="minor"/>
          </rPr>
          <t xml:space="preserve"> - Pre-populates from Initial Allegation Report.  Any Changes to the Pre-Populated Areas will need to be made on the Initial Allegation Report.</t>
        </r>
      </text>
    </comment>
    <comment ref="D12" authorId="0" shapeId="0" xr:uid="{00000000-0006-0000-0200-000009000000}">
      <text>
        <r>
          <rPr>
            <b/>
            <sz val="11"/>
            <color indexed="81"/>
            <rFont val="Calibri"/>
            <family val="2"/>
            <scheme val="minor"/>
          </rPr>
          <t>State</t>
        </r>
        <r>
          <rPr>
            <sz val="11"/>
            <color indexed="81"/>
            <rFont val="Calibri"/>
            <family val="2"/>
            <scheme val="minor"/>
          </rPr>
          <t xml:space="preserve"> - Pre-populates from Initial Allegation Report.  Any Changes to the Pre-Populated Areas will need to be made on the Initial Allegation Report.</t>
        </r>
      </text>
    </comment>
    <comment ref="F12" authorId="0" shapeId="0" xr:uid="{00000000-0006-0000-0200-00000A000000}">
      <text>
        <r>
          <rPr>
            <b/>
            <sz val="11"/>
            <color indexed="81"/>
            <rFont val="Calibri"/>
            <family val="2"/>
            <scheme val="minor"/>
          </rPr>
          <t>Zip</t>
        </r>
        <r>
          <rPr>
            <sz val="11"/>
            <color indexed="81"/>
            <rFont val="Calibri"/>
            <family val="2"/>
            <scheme val="minor"/>
          </rPr>
          <t xml:space="preserve"> - Pre-populates from Initial Allegation Report.  Any Changes to the Pre-Populated Areas will need to be made on the Initial Allegation Report.</t>
        </r>
      </text>
    </comment>
    <comment ref="D13" authorId="0" shapeId="0" xr:uid="{00000000-0006-0000-0200-00000B000000}">
      <text>
        <r>
          <rPr>
            <b/>
            <sz val="11"/>
            <color indexed="81"/>
            <rFont val="Calibri"/>
            <family val="2"/>
            <scheme val="minor"/>
          </rPr>
          <t>County</t>
        </r>
        <r>
          <rPr>
            <sz val="11"/>
            <color indexed="81"/>
            <rFont val="Calibri"/>
            <family val="2"/>
            <scheme val="minor"/>
          </rPr>
          <t xml:space="preserve"> - Pre-populates from Initial Allegation Report.  Any Changes to the Pre-Populated Areas will need to be made on the Initial Allegation Report.</t>
        </r>
      </text>
    </comment>
    <comment ref="H14" authorId="0" shapeId="0" xr:uid="{00000000-0006-0000-0200-00000C000000}">
      <text>
        <r>
          <rPr>
            <sz val="11"/>
            <color indexed="81"/>
            <rFont val="Calibri"/>
            <family val="2"/>
            <scheme val="minor"/>
          </rPr>
          <t>Check box pre-populates from Initial Allegation Report.  Any Changes to the Pre-Populated Areas will need to be made on the Initial Allegation Report.</t>
        </r>
      </text>
    </comment>
    <comment ref="D15" authorId="0" shapeId="0" xr:uid="{00000000-0006-0000-0200-00000D000000}">
      <text>
        <r>
          <rPr>
            <b/>
            <sz val="11"/>
            <color indexed="81"/>
            <rFont val="Calibri"/>
            <family val="2"/>
            <scheme val="minor"/>
          </rPr>
          <t>Street</t>
        </r>
        <r>
          <rPr>
            <sz val="11"/>
            <color indexed="81"/>
            <rFont val="Calibri"/>
            <family val="2"/>
            <scheme val="minor"/>
          </rPr>
          <t xml:space="preserve"> - Pre-populates from Initial Allegation Report.  Any Changes to the Pre-Populated Areas will need to be made on the Initial Allegation Report.</t>
        </r>
      </text>
    </comment>
    <comment ref="D16" authorId="0" shapeId="0" xr:uid="{00000000-0006-0000-0200-00000E000000}">
      <text>
        <r>
          <rPr>
            <sz val="11"/>
            <color indexed="81"/>
            <rFont val="Calibri"/>
            <family val="2"/>
            <scheme val="minor"/>
          </rPr>
          <t>City - Pre-populates from Initial Allegation Report.  Any Changes to the Pre-Populated Areas will need to be made on the Initial Allegation Report.</t>
        </r>
      </text>
    </comment>
    <comment ref="D17" authorId="0" shapeId="0" xr:uid="{00000000-0006-0000-0200-00000F000000}">
      <text>
        <r>
          <rPr>
            <b/>
            <sz val="11"/>
            <color indexed="81"/>
            <rFont val="Calibri"/>
            <family val="2"/>
            <scheme val="minor"/>
          </rPr>
          <t>State</t>
        </r>
        <r>
          <rPr>
            <sz val="11"/>
            <color indexed="81"/>
            <rFont val="Calibri"/>
            <family val="2"/>
            <scheme val="minor"/>
          </rPr>
          <t xml:space="preserve"> - Pre-populates from Initial Allegation Report.  Any Changes to the Pre-Populated Areas will need to be made on the Initial Allegation Report.</t>
        </r>
      </text>
    </comment>
    <comment ref="F17" authorId="0" shapeId="0" xr:uid="{00000000-0006-0000-0200-000010000000}">
      <text>
        <r>
          <rPr>
            <b/>
            <sz val="11"/>
            <color indexed="81"/>
            <rFont val="Calibri"/>
            <family val="2"/>
            <scheme val="minor"/>
          </rPr>
          <t>Zip</t>
        </r>
        <r>
          <rPr>
            <sz val="11"/>
            <color indexed="81"/>
            <rFont val="Calibri"/>
            <family val="2"/>
            <scheme val="minor"/>
          </rPr>
          <t xml:space="preserve"> - Pre-populates from Initial Allegation Report.  Any Changes to the Pre-Populated Areas will need to be made on the Initial Allegation Report.</t>
        </r>
      </text>
    </comment>
    <comment ref="D18" authorId="1" shapeId="0" xr:uid="{00000000-0006-0000-0200-000011000000}">
      <text>
        <r>
          <rPr>
            <b/>
            <sz val="11"/>
            <color indexed="81"/>
            <rFont val="Calibri"/>
            <family val="2"/>
            <scheme val="minor"/>
          </rPr>
          <t>Title</t>
        </r>
        <r>
          <rPr>
            <sz val="11"/>
            <color indexed="81"/>
            <rFont val="Calibri"/>
            <family val="2"/>
            <scheme val="minor"/>
          </rPr>
          <t xml:space="preserve"> -Pre-populates from Initial Allegation Report.  Any Changes to the Pre-Populated Areas will need to be made on the Initial Allegation Report.</t>
        </r>
        <r>
          <rPr>
            <sz val="9"/>
            <color indexed="81"/>
            <rFont val="Tahoma"/>
            <family val="2"/>
          </rPr>
          <t xml:space="preserve">
</t>
        </r>
      </text>
    </comment>
    <comment ref="E18" authorId="0" shapeId="0" xr:uid="{00000000-0006-0000-0200-000012000000}">
      <text>
        <r>
          <rPr>
            <b/>
            <sz val="11"/>
            <color indexed="81"/>
            <rFont val="Calibri"/>
            <family val="2"/>
            <scheme val="minor"/>
          </rPr>
          <t>Name</t>
        </r>
        <r>
          <rPr>
            <sz val="11"/>
            <color indexed="81"/>
            <rFont val="Calibri"/>
            <family val="2"/>
            <scheme val="minor"/>
          </rPr>
          <t xml:space="preserve"> - Pre-populates from Initial Allegation Report.  Any Changes to the Pre-Populated Areas will need to be made on the Initial Allegation Report.</t>
        </r>
      </text>
    </comment>
    <comment ref="D19" authorId="0" shapeId="0" xr:uid="{00000000-0006-0000-0200-000013000000}">
      <text>
        <r>
          <rPr>
            <b/>
            <sz val="11"/>
            <color indexed="81"/>
            <rFont val="Calibri"/>
            <family val="2"/>
            <scheme val="minor"/>
          </rPr>
          <t>Phone</t>
        </r>
        <r>
          <rPr>
            <sz val="11"/>
            <color indexed="81"/>
            <rFont val="Calibri"/>
            <family val="2"/>
            <scheme val="minor"/>
          </rPr>
          <t xml:space="preserve"> - Pre-populates from Initial Allegation Report.  Any Changes to the Pre-Populated Areas will need to be made on the Initial Allegation Report.</t>
        </r>
      </text>
    </comment>
    <comment ref="G19" authorId="0" shapeId="0" xr:uid="{00000000-0006-0000-0200-000014000000}">
      <text>
        <r>
          <rPr>
            <b/>
            <sz val="11"/>
            <color indexed="81"/>
            <rFont val="Calibri"/>
            <family val="2"/>
            <scheme val="minor"/>
          </rPr>
          <t>Ext</t>
        </r>
        <r>
          <rPr>
            <sz val="11"/>
            <color indexed="81"/>
            <rFont val="Calibri"/>
            <family val="2"/>
            <scheme val="minor"/>
          </rPr>
          <t xml:space="preserve"> - Pre-populates from Initial Allegation Report.  Any Changes to the Pre-Populated Areas will need to be made on the Initial Allegation Report.</t>
        </r>
      </text>
    </comment>
    <comment ref="D20" authorId="0" shapeId="0" xr:uid="{00000000-0006-0000-0200-000015000000}">
      <text>
        <r>
          <rPr>
            <b/>
            <sz val="11"/>
            <color indexed="81"/>
            <rFont val="Calibri"/>
            <family val="2"/>
            <scheme val="minor"/>
          </rPr>
          <t>Email</t>
        </r>
        <r>
          <rPr>
            <sz val="11"/>
            <color indexed="81"/>
            <rFont val="Calibri"/>
            <family val="2"/>
            <scheme val="minor"/>
          </rPr>
          <t xml:space="preserve"> - Pre-populates from Initial Allegation Report.  Any Changes to the Pre-Populated Areas will need to be made on the Initial Allegation Report.</t>
        </r>
      </text>
    </comment>
    <comment ref="G21" authorId="0" shapeId="0" xr:uid="{00000000-0006-0000-0200-000016000000}">
      <text>
        <r>
          <rPr>
            <sz val="11"/>
            <color indexed="81"/>
            <rFont val="Calibri"/>
            <family val="2"/>
            <scheme val="minor"/>
          </rPr>
          <t>Check box pre-populates from Initial Allegation Report.  Any Changes to the Pre-Populated Areas will need to be made on the Initial Allegation Report.</t>
        </r>
      </text>
    </comment>
    <comment ref="D22" authorId="0" shapeId="0" xr:uid="{00000000-0006-0000-0200-000017000000}">
      <text>
        <r>
          <rPr>
            <b/>
            <sz val="11"/>
            <color indexed="81"/>
            <rFont val="Calibri"/>
            <family val="2"/>
            <scheme val="minor"/>
          </rPr>
          <t>Title</t>
        </r>
        <r>
          <rPr>
            <sz val="11"/>
            <color indexed="81"/>
            <rFont val="Calibri"/>
            <family val="2"/>
            <scheme val="minor"/>
          </rPr>
          <t xml:space="preserve"> -Pre-populates from Initial Allegation Report.  Any Changes to the Pre-Populated Areas will need to be made on the Initial Allegation Report.</t>
        </r>
      </text>
    </comment>
    <comment ref="E22" authorId="0" shapeId="0" xr:uid="{00000000-0006-0000-0200-000018000000}">
      <text>
        <r>
          <rPr>
            <b/>
            <sz val="11"/>
            <color indexed="81"/>
            <rFont val="Calibri"/>
            <family val="2"/>
            <scheme val="minor"/>
          </rPr>
          <t>Name</t>
        </r>
        <r>
          <rPr>
            <sz val="11"/>
            <color indexed="81"/>
            <rFont val="Calibri"/>
            <family val="2"/>
            <scheme val="minor"/>
          </rPr>
          <t xml:space="preserve"> -Pre-populates from Initial Allegation Report.  Any Changes to the Pre-Populated Areas will need to be made on the Initial Allegation Report.</t>
        </r>
      </text>
    </comment>
    <comment ref="D23" authorId="0" shapeId="0" xr:uid="{00000000-0006-0000-0200-000019000000}">
      <text>
        <r>
          <rPr>
            <b/>
            <sz val="11"/>
            <color indexed="81"/>
            <rFont val="Calibri"/>
            <family val="2"/>
            <scheme val="minor"/>
          </rPr>
          <t>Phone</t>
        </r>
        <r>
          <rPr>
            <sz val="11"/>
            <color indexed="81"/>
            <rFont val="Calibri"/>
            <family val="2"/>
            <scheme val="minor"/>
          </rPr>
          <t xml:space="preserve"> - Pre-populates from Initial Allegation Report.  Any Changes to the Pre-Populated Areas will need to be made on the Initial Allegation Report.</t>
        </r>
      </text>
    </comment>
    <comment ref="G23" authorId="0" shapeId="0" xr:uid="{00000000-0006-0000-0200-00001A000000}">
      <text>
        <r>
          <rPr>
            <b/>
            <sz val="11"/>
            <color indexed="81"/>
            <rFont val="Calibri"/>
            <family val="2"/>
            <scheme val="minor"/>
          </rPr>
          <t>Ext</t>
        </r>
        <r>
          <rPr>
            <sz val="11"/>
            <color indexed="81"/>
            <rFont val="Calibri"/>
            <family val="2"/>
            <scheme val="minor"/>
          </rPr>
          <t xml:space="preserve"> - Pre-populates from Initial Allegation Report.  Any Changes to the Pre-Populated Areas will need to be made on the Initial Allegation Report.</t>
        </r>
      </text>
    </comment>
    <comment ref="D24" authorId="0" shapeId="0" xr:uid="{00000000-0006-0000-0200-00001B000000}">
      <text>
        <r>
          <rPr>
            <b/>
            <sz val="11"/>
            <color indexed="81"/>
            <rFont val="Calibri"/>
            <family val="2"/>
            <scheme val="minor"/>
          </rPr>
          <t>Email</t>
        </r>
        <r>
          <rPr>
            <sz val="11"/>
            <color indexed="81"/>
            <rFont val="Calibri"/>
            <family val="2"/>
            <scheme val="minor"/>
          </rPr>
          <t xml:space="preserve"> - Pre-populates from Initial Allegation Report.  Any Changes to the Pre-Populated Areas will need to be made on the Initial Allegation Report.</t>
        </r>
      </text>
    </comment>
    <comment ref="D25" authorId="0" shapeId="0" xr:uid="{00000000-0006-0000-0200-00001C000000}">
      <text>
        <r>
          <rPr>
            <b/>
            <sz val="11"/>
            <color indexed="81"/>
            <rFont val="Calibri"/>
            <family val="2"/>
            <scheme val="minor"/>
          </rPr>
          <t>Job Title</t>
        </r>
        <r>
          <rPr>
            <sz val="11"/>
            <color indexed="81"/>
            <rFont val="Calibri"/>
            <family val="2"/>
            <scheme val="minor"/>
          </rPr>
          <t xml:space="preserve"> - Pre-populates from Initial Allegation Report.  Any Changes to the Pre-Populated Areas will need to be made on the Initial Allegation Report.</t>
        </r>
      </text>
    </comment>
    <comment ref="H26" authorId="0" shapeId="0" xr:uid="{00000000-0006-0000-0200-00001D000000}">
      <text>
        <r>
          <rPr>
            <sz val="11"/>
            <color indexed="81"/>
            <rFont val="Calibri"/>
            <family val="2"/>
            <scheme val="minor"/>
          </rPr>
          <t>Check the box if the location, where the incident occurred is the same as the facility/provider physical address.</t>
        </r>
      </text>
    </comment>
    <comment ref="D27" authorId="0" shapeId="0" xr:uid="{00000000-0006-0000-0200-00001E000000}">
      <text>
        <r>
          <rPr>
            <b/>
            <sz val="11"/>
            <color indexed="81"/>
            <rFont val="Calibri"/>
            <family val="2"/>
            <scheme val="minor"/>
          </rPr>
          <t>Street</t>
        </r>
        <r>
          <rPr>
            <sz val="11"/>
            <color indexed="81"/>
            <rFont val="Calibri"/>
            <family val="2"/>
            <scheme val="minor"/>
          </rPr>
          <t xml:space="preserve"> - Enter the street address of the location, where the incident actually occurred.</t>
        </r>
      </text>
    </comment>
    <comment ref="B28" authorId="1" shapeId="0" xr:uid="{00000000-0006-0000-0200-00001F000000}">
      <text>
        <r>
          <rPr>
            <b/>
            <sz val="11"/>
            <color indexed="81"/>
            <rFont val="Calibri"/>
            <family val="2"/>
            <scheme val="minor"/>
          </rPr>
          <t xml:space="preserve">Room #/Name of Room/Business </t>
        </r>
        <r>
          <rPr>
            <sz val="11"/>
            <color indexed="81"/>
            <rFont val="Calibri"/>
            <family val="2"/>
            <scheme val="minor"/>
          </rPr>
          <t xml:space="preserve"> - Provide the physical location within the building where the incident took place.</t>
        </r>
        <r>
          <rPr>
            <sz val="9"/>
            <color indexed="81"/>
            <rFont val="Tahoma"/>
            <family val="2"/>
          </rPr>
          <t xml:space="preserve">
</t>
        </r>
      </text>
    </comment>
    <comment ref="D28" authorId="0" shapeId="0" xr:uid="{00000000-0006-0000-0200-000020000000}">
      <text>
        <r>
          <rPr>
            <b/>
            <sz val="11"/>
            <color indexed="81"/>
            <rFont val="Calibri"/>
            <family val="2"/>
            <scheme val="minor"/>
          </rPr>
          <t>City</t>
        </r>
        <r>
          <rPr>
            <sz val="11"/>
            <color indexed="81"/>
            <rFont val="Calibri"/>
            <family val="2"/>
            <scheme val="minor"/>
          </rPr>
          <t xml:space="preserve"> - Enter the city of the location, where the incident actually occurred.</t>
        </r>
      </text>
    </comment>
    <comment ref="D29" authorId="0" shapeId="0" xr:uid="{00000000-0006-0000-0200-000021000000}">
      <text>
        <r>
          <rPr>
            <b/>
            <sz val="11"/>
            <color indexed="81"/>
            <rFont val="Calibri"/>
            <family val="2"/>
            <scheme val="minor"/>
          </rPr>
          <t>State</t>
        </r>
        <r>
          <rPr>
            <sz val="11"/>
            <color indexed="81"/>
            <rFont val="Calibri"/>
            <family val="2"/>
            <scheme val="minor"/>
          </rPr>
          <t xml:space="preserve"> - Enter the state of the location, where the incident actually occurred.</t>
        </r>
      </text>
    </comment>
    <comment ref="F29" authorId="0" shapeId="0" xr:uid="{00000000-0006-0000-0200-000022000000}">
      <text>
        <r>
          <rPr>
            <b/>
            <sz val="11"/>
            <color indexed="81"/>
            <rFont val="Calibri"/>
            <family val="2"/>
            <scheme val="minor"/>
          </rPr>
          <t>Zip</t>
        </r>
        <r>
          <rPr>
            <sz val="11"/>
            <color indexed="81"/>
            <rFont val="Calibri"/>
            <family val="2"/>
            <scheme val="minor"/>
          </rPr>
          <t xml:space="preserve"> - Enter the zip code of the location, where the incident actually occurred.</t>
        </r>
      </text>
    </comment>
    <comment ref="D30" authorId="0" shapeId="0" xr:uid="{00000000-0006-0000-0200-000023000000}">
      <text>
        <r>
          <rPr>
            <b/>
            <sz val="11"/>
            <color indexed="81"/>
            <rFont val="Calibri"/>
            <family val="2"/>
            <scheme val="minor"/>
          </rPr>
          <t>County</t>
        </r>
        <r>
          <rPr>
            <sz val="11"/>
            <color indexed="81"/>
            <rFont val="Calibri"/>
            <family val="2"/>
            <scheme val="minor"/>
          </rPr>
          <t xml:space="preserve"> - Select the county with the drop down arrow for the actual incident location.</t>
        </r>
      </text>
    </comment>
    <comment ref="G33" authorId="0" shapeId="0" xr:uid="{00000000-0006-0000-0200-000024000000}">
      <text>
        <r>
          <rPr>
            <sz val="11"/>
            <color indexed="81"/>
            <rFont val="Calibri"/>
            <family val="2"/>
            <scheme val="minor"/>
          </rPr>
          <t>Check box pre-populates from Initial Allegation Report. Any changes to the pre-populated areas on the Investigation report will need to be made by making changes on the Initial Allegation Report. Complete a separate Investigation Report for each accused employee listed.</t>
        </r>
      </text>
    </comment>
    <comment ref="C34" authorId="0" shapeId="0" xr:uid="{00000000-0006-0000-0200-000025000000}">
      <text>
        <r>
          <rPr>
            <sz val="11"/>
            <color indexed="81"/>
            <rFont val="Calibri"/>
            <family val="2"/>
            <scheme val="minor"/>
          </rPr>
          <t xml:space="preserve">Check box pre-populates from Initial Allegation Report.    Any Changes to the Pre-Populated Areas will need to be made on the Initial Allegation Report. </t>
        </r>
      </text>
    </comment>
    <comment ref="C35" authorId="0" shapeId="0" xr:uid="{00000000-0006-0000-0200-000026000000}">
      <text>
        <r>
          <rPr>
            <b/>
            <sz val="11"/>
            <color indexed="81"/>
            <rFont val="Calibri"/>
            <family val="2"/>
            <scheme val="minor"/>
          </rPr>
          <t>Title</t>
        </r>
        <r>
          <rPr>
            <sz val="11"/>
            <color indexed="81"/>
            <rFont val="Calibri"/>
            <family val="2"/>
            <scheme val="minor"/>
          </rPr>
          <t xml:space="preserve"> - Pre-populates from Initial Allegation Report.  Any Changes to the Pre-Populated Areas will need to be made on the Initial Allegation Report.</t>
        </r>
      </text>
    </comment>
    <comment ref="D35" authorId="0" shapeId="0" xr:uid="{00000000-0006-0000-0200-000027000000}">
      <text>
        <r>
          <rPr>
            <b/>
            <sz val="11"/>
            <color indexed="81"/>
            <rFont val="Calibri"/>
            <family val="2"/>
            <scheme val="minor"/>
          </rPr>
          <t>Employee's Full Name</t>
        </r>
        <r>
          <rPr>
            <sz val="11"/>
            <color indexed="81"/>
            <rFont val="Calibri"/>
            <family val="2"/>
            <scheme val="minor"/>
          </rPr>
          <t xml:space="preserve"> - Pre-populates from Initial Allegation Report.  Any Changes to the Pre-Populated Areas will need to be made on the Initial Allegation Report.</t>
        </r>
      </text>
    </comment>
    <comment ref="C36" authorId="0" shapeId="0" xr:uid="{00000000-0006-0000-0200-000028000000}">
      <text>
        <r>
          <rPr>
            <b/>
            <sz val="11"/>
            <color indexed="81"/>
            <rFont val="Calibri"/>
            <family val="2"/>
            <scheme val="minor"/>
          </rPr>
          <t>Full Social Security #</t>
        </r>
        <r>
          <rPr>
            <sz val="11"/>
            <color indexed="81"/>
            <rFont val="Calibri"/>
            <family val="2"/>
            <scheme val="minor"/>
          </rPr>
          <t xml:space="preserve"> - Pre-populates from Initial Allegation Report.  Any Changes to the Pre-Populated Areas will need to be made on the Initial Allegation Report.</t>
        </r>
      </text>
    </comment>
    <comment ref="C37" authorId="1" shapeId="0" xr:uid="{00000000-0006-0000-0200-000029000000}">
      <text>
        <r>
          <rPr>
            <b/>
            <sz val="11"/>
            <color indexed="81"/>
            <rFont val="Calibri"/>
            <family val="2"/>
            <scheme val="minor"/>
          </rPr>
          <t>Date of Birth</t>
        </r>
        <r>
          <rPr>
            <sz val="11"/>
            <color indexed="81"/>
            <rFont val="Calibri"/>
            <family val="2"/>
            <scheme val="minor"/>
          </rPr>
          <t xml:space="preserve"> - Pre-populates from Initial Allegation Report.  Any Changes to the Pre-Populated Areas will need to be made on the Initial Allegation Report.</t>
        </r>
      </text>
    </comment>
    <comment ref="C38" authorId="0" shapeId="0" xr:uid="{00000000-0006-0000-0200-00002A000000}">
      <text>
        <r>
          <rPr>
            <b/>
            <sz val="11"/>
            <color indexed="81"/>
            <rFont val="Calibri"/>
            <family val="2"/>
            <scheme val="minor"/>
          </rPr>
          <t>Job Title</t>
        </r>
        <r>
          <rPr>
            <sz val="11"/>
            <color indexed="81"/>
            <rFont val="Calibri"/>
            <family val="2"/>
            <scheme val="minor"/>
          </rPr>
          <t xml:space="preserve"> - Pre-populates from Initial Allegation Report.  Any Changes to the Pre-Populated Areas will need to be made on the Initial Allegation Report.</t>
        </r>
      </text>
    </comment>
    <comment ref="C39" authorId="1" shapeId="0" xr:uid="{00000000-0006-0000-0200-00002B000000}">
      <text>
        <r>
          <rPr>
            <b/>
            <sz val="11"/>
            <color indexed="81"/>
            <rFont val="Calibri"/>
            <family val="2"/>
            <scheme val="minor"/>
          </rPr>
          <t xml:space="preserve">Date of Hire </t>
        </r>
        <r>
          <rPr>
            <sz val="11"/>
            <color indexed="81"/>
            <rFont val="Calibri"/>
            <family val="2"/>
            <scheme val="minor"/>
          </rPr>
          <t>- Pre-populates from Initial Allegation Report.  Any Changes to the Pre-Populated Areas will need to be made on the Initial Allegation Report.</t>
        </r>
      </text>
    </comment>
    <comment ref="D40" authorId="0" shapeId="0" xr:uid="{00000000-0006-0000-0200-00002C000000}">
      <text>
        <r>
          <rPr>
            <b/>
            <sz val="9"/>
            <color indexed="81"/>
            <rFont val="Tahoma"/>
            <family val="2"/>
          </rPr>
          <t xml:space="preserve">Street - </t>
        </r>
        <r>
          <rPr>
            <sz val="11"/>
            <color indexed="81"/>
            <rFont val="Calibri"/>
            <family val="2"/>
            <scheme val="minor"/>
          </rPr>
          <t>Pre-populates from Initial Allegation Report.  Any Changes to the Pre-Populated Areas will need to be made on the Initial Allegation Report.</t>
        </r>
      </text>
    </comment>
    <comment ref="D41" authorId="0" shapeId="0" xr:uid="{00000000-0006-0000-0200-00002D000000}">
      <text>
        <r>
          <rPr>
            <b/>
            <sz val="11"/>
            <color indexed="81"/>
            <rFont val="Calibri"/>
            <family val="2"/>
            <scheme val="minor"/>
          </rPr>
          <t>City</t>
        </r>
        <r>
          <rPr>
            <sz val="11"/>
            <color indexed="81"/>
            <rFont val="Calibri"/>
            <family val="2"/>
            <scheme val="minor"/>
          </rPr>
          <t xml:space="preserve"> - Pre-populates from Initial Allegation Report.  Any Changes to the Pre-Populated Areas will need to be made on the Initial Allegation Report.</t>
        </r>
      </text>
    </comment>
    <comment ref="D42" authorId="0" shapeId="0" xr:uid="{00000000-0006-0000-0200-00002E000000}">
      <text>
        <r>
          <rPr>
            <b/>
            <sz val="11"/>
            <color indexed="81"/>
            <rFont val="Calibri"/>
            <family val="2"/>
            <scheme val="minor"/>
          </rPr>
          <t xml:space="preserve">State </t>
        </r>
        <r>
          <rPr>
            <sz val="11"/>
            <color indexed="81"/>
            <rFont val="Calibri"/>
            <family val="2"/>
            <scheme val="minor"/>
          </rPr>
          <t>- Pre-populates from Initial Allegation Report.  Any Changes to the Pre-Populated Areas will need to be made on the Initial Allegation Report.</t>
        </r>
      </text>
    </comment>
    <comment ref="F42" authorId="0" shapeId="0" xr:uid="{00000000-0006-0000-0200-00002F000000}">
      <text>
        <r>
          <rPr>
            <b/>
            <sz val="11"/>
            <color indexed="81"/>
            <rFont val="Calibri"/>
            <family val="2"/>
            <scheme val="minor"/>
          </rPr>
          <t xml:space="preserve">Zip </t>
        </r>
        <r>
          <rPr>
            <sz val="11"/>
            <color indexed="81"/>
            <rFont val="Calibri"/>
            <family val="2"/>
            <scheme val="minor"/>
          </rPr>
          <t>- Pre-populates from Initial Allegation Report.  Any Changes to the Pre-Populated Areas will need to be made on the Initial Allegation Report.</t>
        </r>
      </text>
    </comment>
    <comment ref="C43" authorId="0" shapeId="0" xr:uid="{00000000-0006-0000-0200-000030000000}">
      <text>
        <r>
          <rPr>
            <b/>
            <sz val="11"/>
            <color indexed="81"/>
            <rFont val="Calibri"/>
            <family val="2"/>
            <scheme val="minor"/>
          </rPr>
          <t xml:space="preserve">Home Phone # </t>
        </r>
        <r>
          <rPr>
            <sz val="11"/>
            <color indexed="81"/>
            <rFont val="Calibri"/>
            <family val="2"/>
            <scheme val="minor"/>
          </rPr>
          <t>- Pre-populates from Initial Allegation Report.  Any Changes to the Pre-Populated Areas will need to be made on the Initial Allegation Report.</t>
        </r>
      </text>
    </comment>
    <comment ref="C44" authorId="0" shapeId="0" xr:uid="{00000000-0006-0000-0200-000031000000}">
      <text>
        <r>
          <rPr>
            <b/>
            <sz val="11"/>
            <color indexed="81"/>
            <rFont val="Calibri"/>
            <family val="2"/>
            <scheme val="minor"/>
          </rPr>
          <t xml:space="preserve">Other Phone # </t>
        </r>
        <r>
          <rPr>
            <sz val="11"/>
            <color indexed="81"/>
            <rFont val="Calibri"/>
            <family val="2"/>
            <scheme val="minor"/>
          </rPr>
          <t>- Pre-populates from Initial Allegation Report.  Any Changes to the Pre-Populated Areas will need to be made on the Initial Allegation Report.</t>
        </r>
      </text>
    </comment>
    <comment ref="C45" authorId="0" shapeId="0" xr:uid="{00000000-0006-0000-0200-000032000000}">
      <text>
        <r>
          <rPr>
            <b/>
            <sz val="11"/>
            <color indexed="81"/>
            <rFont val="Calibri"/>
            <family val="2"/>
            <scheme val="minor"/>
          </rPr>
          <t xml:space="preserve">Email </t>
        </r>
        <r>
          <rPr>
            <sz val="11"/>
            <color indexed="81"/>
            <rFont val="Calibri"/>
            <family val="2"/>
            <scheme val="minor"/>
          </rPr>
          <t>- Pre-populates from Initial Allegation Report.  Any Changes to the Pre-Populated Areas will need to be made on the Initial Allegation Report.</t>
        </r>
      </text>
    </comment>
    <comment ref="B48" authorId="0" shapeId="0" xr:uid="{00000000-0006-0000-0200-000033000000}">
      <text>
        <r>
          <rPr>
            <b/>
            <sz val="11"/>
            <color indexed="81"/>
            <rFont val="Calibri"/>
            <family val="2"/>
            <scheme val="minor"/>
          </rPr>
          <t>1. Resident Abuse*</t>
        </r>
        <r>
          <rPr>
            <sz val="11"/>
            <color indexed="81"/>
            <rFont val="Calibri"/>
            <family val="2"/>
            <scheme val="minor"/>
          </rPr>
          <t xml:space="preserve"> - the willful infliction of injury, unreasonable confinement, intimidation, or punishment with resulting physical harm, pain or mental anguish. Abuse also includes the deprivation by an individual, including a caretaker, of goods or services that are necessary to attain or maintain physical, mental, and psychosocial well-being. Instances of abuse of all residents, irrespective of any mental or physical condition, cause physical harm, pain or mental anguish. It includes verbal abuse, sexual abuse, physical abuse, and mental abuse including abuse facilitated or enabled through the use of technology. Willful, as used in this definition of abuse, means the individual must have acted deliberately, not that the individual must have intended to inflict injury or harm.</t>
        </r>
      </text>
    </comment>
    <comment ref="F48" authorId="0" shapeId="0" xr:uid="{00000000-0006-0000-0200-000034000000}">
      <text>
        <r>
          <rPr>
            <b/>
            <sz val="11"/>
            <color indexed="81"/>
            <rFont val="Calibri"/>
            <family val="2"/>
            <scheme val="minor"/>
          </rPr>
          <t>7. Misappropriation of Facility Property</t>
        </r>
        <r>
          <rPr>
            <sz val="11"/>
            <color indexed="81"/>
            <rFont val="Calibri"/>
            <family val="2"/>
            <scheme val="minor"/>
          </rPr>
          <t xml:space="preserve"> - the deliberate misplacement, exploitation, or wrongful, temporary or permanent use of a health care facility's property without the facility's consent.</t>
        </r>
      </text>
    </comment>
    <comment ref="B49" authorId="0" shapeId="0" xr:uid="{00000000-0006-0000-0200-000035000000}">
      <text>
        <r>
          <rPr>
            <b/>
            <sz val="11"/>
            <color indexed="81"/>
            <rFont val="Calibri"/>
            <family val="2"/>
            <scheme val="minor"/>
          </rPr>
          <t>2. Resident Neglect*</t>
        </r>
        <r>
          <rPr>
            <sz val="11"/>
            <color indexed="81"/>
            <rFont val="Calibri"/>
            <family val="2"/>
            <scheme val="minor"/>
          </rPr>
          <t xml:space="preserve"> - the failure of the facility, its employees or service providers to provide goods and services to a resident that are necessary to avoid physical harm, pain, mental anguish, or emotional distress.</t>
        </r>
      </text>
    </comment>
    <comment ref="G49" authorId="0" shapeId="0" xr:uid="{00000000-0006-0000-0200-000036000000}">
      <text>
        <r>
          <rPr>
            <b/>
            <sz val="11"/>
            <color indexed="81"/>
            <rFont val="Calibri"/>
            <family val="2"/>
            <scheme val="minor"/>
          </rPr>
          <t>Estimated Value</t>
        </r>
        <r>
          <rPr>
            <sz val="11"/>
            <color indexed="81"/>
            <rFont val="Calibri"/>
            <family val="2"/>
            <scheme val="minor"/>
          </rPr>
          <t xml:space="preserve"> - Enter the dollar amount of the estimated value of the facility's property, rounded to the closest whole dollar amount (i. e., $100, $5, $35, etc.).</t>
        </r>
      </text>
    </comment>
    <comment ref="B50" authorId="0" shapeId="0" xr:uid="{00000000-0006-0000-0200-000037000000}">
      <text>
        <r>
          <rPr>
            <b/>
            <sz val="11"/>
            <color indexed="81"/>
            <rFont val="Calibri"/>
            <family val="2"/>
            <scheme val="minor"/>
          </rPr>
          <t>3. Diversion of Resident Drugs</t>
        </r>
        <r>
          <rPr>
            <sz val="11"/>
            <color indexed="81"/>
            <rFont val="Calibri"/>
            <family val="2"/>
            <scheme val="minor"/>
          </rPr>
          <t xml:space="preserve"> - unauthorized taking or use of a resident's drug.</t>
        </r>
      </text>
    </comment>
    <comment ref="F50" authorId="0" shapeId="0" xr:uid="{00000000-0006-0000-0200-000038000000}">
      <text>
        <r>
          <rPr>
            <b/>
            <sz val="11"/>
            <color indexed="81"/>
            <rFont val="Calibri"/>
            <family val="2"/>
            <scheme val="minor"/>
          </rPr>
          <t xml:space="preserve">8. Misappropriation of Resident Property* </t>
        </r>
        <r>
          <rPr>
            <sz val="11"/>
            <color indexed="81"/>
            <rFont val="Calibri"/>
            <family val="2"/>
            <scheme val="minor"/>
          </rPr>
          <t xml:space="preserve">- the deliberate misplacement, exploitation, or wrongful, temporary or permanent use of a resident's belongings or money without the resident's consent. </t>
        </r>
        <r>
          <rPr>
            <sz val="9"/>
            <color indexed="81"/>
            <rFont val="Tahoma"/>
            <family val="2"/>
          </rPr>
          <t xml:space="preserve">
</t>
        </r>
      </text>
    </comment>
    <comment ref="B51" authorId="0" shapeId="0" xr:uid="{00000000-0006-0000-0200-000039000000}">
      <text>
        <r>
          <rPr>
            <b/>
            <sz val="11"/>
            <color indexed="81"/>
            <rFont val="Calibri"/>
            <family val="2"/>
            <scheme val="minor"/>
          </rPr>
          <t>4. Diversion of Facility Drugs</t>
        </r>
        <r>
          <rPr>
            <sz val="11"/>
            <color indexed="81"/>
            <rFont val="Calibri"/>
            <family val="2"/>
            <scheme val="minor"/>
          </rPr>
          <t xml:space="preserve"> - unauthorized taking or use of facility drugs.</t>
        </r>
      </text>
    </comment>
    <comment ref="G51" authorId="0" shapeId="0" xr:uid="{00000000-0006-0000-0200-00003A000000}">
      <text>
        <r>
          <rPr>
            <b/>
            <sz val="11"/>
            <color indexed="81"/>
            <rFont val="Calibri"/>
            <family val="2"/>
            <scheme val="minor"/>
          </rPr>
          <t>Estimated Value</t>
        </r>
        <r>
          <rPr>
            <sz val="11"/>
            <color indexed="81"/>
            <rFont val="Calibri"/>
            <family val="2"/>
            <scheme val="minor"/>
          </rPr>
          <t xml:space="preserve"> - Enter the dollar amount of the estimated value of the resident's property, rounded to the closest whole dollar amount (i. e., $100, $5, $35, etc.).</t>
        </r>
      </text>
    </comment>
    <comment ref="B52" authorId="0" shapeId="0" xr:uid="{00000000-0006-0000-0200-00003B000000}">
      <text>
        <r>
          <rPr>
            <b/>
            <sz val="11"/>
            <color indexed="81"/>
            <rFont val="Calibri"/>
            <family val="2"/>
            <scheme val="minor"/>
          </rPr>
          <t>5. Fraud Against Resident</t>
        </r>
        <r>
          <rPr>
            <sz val="11"/>
            <color indexed="81"/>
            <rFont val="Calibri"/>
            <family val="2"/>
            <scheme val="minor"/>
          </rPr>
          <t xml:space="preserve"> - an intentional deception or misrepresentation made by a person with the knowledge that the deception could result in some unauthorized benefit to himself or some other person. It includes any act that constitutes fraud under applicable Federal or State Law.</t>
        </r>
      </text>
    </comment>
    <comment ref="F52" authorId="0" shapeId="0" xr:uid="{00000000-0006-0000-0200-00003C000000}">
      <text>
        <r>
          <rPr>
            <b/>
            <sz val="11"/>
            <color indexed="81"/>
            <rFont val="Calibri"/>
            <family val="2"/>
            <scheme val="minor"/>
          </rPr>
          <t>9. Injury of Unknown Source</t>
        </r>
        <r>
          <rPr>
            <sz val="11"/>
            <color indexed="81"/>
            <rFont val="Calibri"/>
            <family val="2"/>
            <scheme val="minor"/>
          </rPr>
          <t xml:space="preserve"> - source of the injury was not observed by any person or the source of the injury could not be explained by the resident; </t>
        </r>
        <r>
          <rPr>
            <b/>
            <sz val="11"/>
            <color indexed="81"/>
            <rFont val="Calibri"/>
            <family val="2"/>
            <scheme val="minor"/>
          </rPr>
          <t>and</t>
        </r>
        <r>
          <rPr>
            <sz val="11"/>
            <color indexed="81"/>
            <rFont val="Calibri"/>
            <family val="2"/>
            <scheme val="minor"/>
          </rPr>
          <t xml:space="preserve"> the injury is suspicious because of the extent of the injury or the location of the injury or the number of injuries observed at one particular point in time or the incidence of injuries over time.
</t>
        </r>
      </text>
    </comment>
    <comment ref="B53" authorId="0" shapeId="0" xr:uid="{00000000-0006-0000-0200-00003D000000}">
      <text>
        <r>
          <rPr>
            <b/>
            <sz val="11"/>
            <color indexed="81"/>
            <rFont val="Calibri"/>
            <family val="2"/>
            <scheme val="minor"/>
          </rPr>
          <t>6. Fraud Against Facility</t>
        </r>
        <r>
          <rPr>
            <sz val="11"/>
            <color indexed="81"/>
            <rFont val="Calibri"/>
            <family val="2"/>
            <scheme val="minor"/>
          </rPr>
          <t xml:space="preserve"> - an intentional deception or misrepresentation made by a person with the knowledge that the deception could result in some unauthorized benefit to himself or some other person. It includes any act that constitutes fraud under applicable Federal or State Law.</t>
        </r>
      </text>
    </comment>
    <comment ref="B54" authorId="0" shapeId="0" xr:uid="{00000000-0006-0000-0200-00003E000000}">
      <text>
        <r>
          <rPr>
            <sz val="11"/>
            <color indexed="81"/>
            <rFont val="Calibri"/>
            <family val="2"/>
            <scheme val="minor"/>
          </rPr>
          <t>*Skilled nursing facilities/nursing facilities should select abuse, neglect or misappropriation of resident property for allegations of mistreatment or exploitation of residents.</t>
        </r>
      </text>
    </comment>
    <comment ref="D57" authorId="1" shapeId="0" xr:uid="{00000000-0006-0000-0200-00003F000000}">
      <text>
        <r>
          <rPr>
            <b/>
            <sz val="11"/>
            <color indexed="81"/>
            <rFont val="Calibri"/>
            <family val="2"/>
            <scheme val="minor"/>
          </rPr>
          <t xml:space="preserve">Incident Date </t>
        </r>
        <r>
          <rPr>
            <sz val="11"/>
            <color indexed="81"/>
            <rFont val="Calibri"/>
            <family val="2"/>
            <scheme val="minor"/>
          </rPr>
          <t xml:space="preserve">- Pre-populates from Initial Allegation Report.  If date not known, explain in Additions/Changes/Updates to Description of Incident below.
</t>
        </r>
      </text>
    </comment>
    <comment ref="D58" authorId="1" shapeId="0" xr:uid="{00000000-0006-0000-0200-000040000000}">
      <text>
        <r>
          <rPr>
            <b/>
            <sz val="11"/>
            <color indexed="81"/>
            <rFont val="Calibri"/>
            <family val="2"/>
            <scheme val="minor"/>
          </rPr>
          <t xml:space="preserve">Date Facility Became Aware of Incident - </t>
        </r>
        <r>
          <rPr>
            <sz val="11"/>
            <color indexed="81"/>
            <rFont val="Calibri"/>
            <family val="2"/>
            <scheme val="minor"/>
          </rPr>
          <t xml:space="preserve">Pre-populates from Initial Allegation Report.
</t>
        </r>
      </text>
    </comment>
    <comment ref="D59" authorId="1" shapeId="0" xr:uid="{00000000-0006-0000-0200-000041000000}">
      <text>
        <r>
          <rPr>
            <b/>
            <sz val="11"/>
            <color indexed="81"/>
            <rFont val="Calibri"/>
            <family val="2"/>
            <scheme val="minor"/>
          </rPr>
          <t xml:space="preserve">Time Facility Became Aware of Incident </t>
        </r>
        <r>
          <rPr>
            <sz val="11"/>
            <color indexed="81"/>
            <rFont val="Calibri"/>
            <family val="2"/>
            <scheme val="minor"/>
          </rPr>
          <t xml:space="preserve">- Pre-populates from Initial Allegation Report.
</t>
        </r>
      </text>
    </comment>
    <comment ref="B61" authorId="0" shapeId="0" xr:uid="{00000000-0006-0000-0200-000042000000}">
      <text>
        <r>
          <rPr>
            <b/>
            <sz val="11"/>
            <color indexed="81"/>
            <rFont val="Calibri"/>
            <family val="2"/>
            <scheme val="minor"/>
          </rPr>
          <t xml:space="preserve">Incident Location Description (234 characters, including spaces) </t>
        </r>
        <r>
          <rPr>
            <sz val="11"/>
            <color indexed="81"/>
            <rFont val="Calibri"/>
            <family val="2"/>
            <scheme val="minor"/>
          </rPr>
          <t>- Provide detailed description of exactly where the incident occurred (i.e., if in facility, Room #123, Resident XX’s room on A Hall in Bed B or if not in facility, Dollar Store parking lot on Benthere Drive in Cityville</t>
        </r>
        <r>
          <rPr>
            <sz val="9"/>
            <color indexed="81"/>
            <rFont val="Tahoma"/>
            <family val="2"/>
          </rPr>
          <t xml:space="preserve">).
</t>
        </r>
      </text>
    </comment>
    <comment ref="B63" authorId="0" shapeId="0" xr:uid="{00000000-0006-0000-0200-000043000000}">
      <text>
        <r>
          <rPr>
            <b/>
            <sz val="11"/>
            <color indexed="81"/>
            <rFont val="Calibri"/>
            <family val="2"/>
            <scheme val="minor"/>
          </rPr>
          <t>Original Allegation Details</t>
        </r>
        <r>
          <rPr>
            <sz val="11"/>
            <color indexed="81"/>
            <rFont val="Calibri"/>
            <family val="2"/>
            <scheme val="minor"/>
          </rPr>
          <t xml:space="preserve"> - Pre-populates from Initial Allegation Report. Any changes to the Original Allegation Detail should be entered in the Additions/Changes/Updates to Description of Allegation Details box.  </t>
        </r>
      </text>
    </comment>
    <comment ref="B65" authorId="0" shapeId="0" xr:uid="{00000000-0006-0000-0200-000044000000}">
      <text>
        <r>
          <rPr>
            <b/>
            <sz val="11"/>
            <color indexed="81"/>
            <rFont val="Calibri"/>
            <family val="2"/>
            <scheme val="minor"/>
          </rPr>
          <t>Additions/Changes/Updates to Description of Allegation Details  (624 characters, including spaces)</t>
        </r>
        <r>
          <rPr>
            <sz val="11"/>
            <color indexed="81"/>
            <rFont val="Calibri"/>
            <family val="2"/>
            <scheme val="minor"/>
          </rPr>
          <t xml:space="preserve"> - Provide </t>
        </r>
        <r>
          <rPr>
            <b/>
            <sz val="11"/>
            <color indexed="81"/>
            <rFont val="Calibri"/>
            <family val="2"/>
            <scheme val="minor"/>
          </rPr>
          <t>additional</t>
        </r>
        <r>
          <rPr>
            <sz val="11"/>
            <color indexed="81"/>
            <rFont val="Calibri"/>
            <family val="2"/>
            <scheme val="minor"/>
          </rPr>
          <t xml:space="preserve"> information or </t>
        </r>
        <r>
          <rPr>
            <b/>
            <sz val="11"/>
            <color indexed="81"/>
            <rFont val="Calibri"/>
            <family val="2"/>
            <scheme val="minor"/>
          </rPr>
          <t>updates</t>
        </r>
        <r>
          <rPr>
            <sz val="11"/>
            <color indexed="81"/>
            <rFont val="Calibri"/>
            <family val="2"/>
            <scheme val="minor"/>
          </rPr>
          <t xml:space="preserve"> obtained during the facility/provider investigation.  Document any </t>
        </r>
        <r>
          <rPr>
            <b/>
            <sz val="11"/>
            <color indexed="81"/>
            <rFont val="Calibri"/>
            <family val="2"/>
            <scheme val="minor"/>
          </rPr>
          <t>changes</t>
        </r>
        <r>
          <rPr>
            <sz val="11"/>
            <color indexed="81"/>
            <rFont val="Calibri"/>
            <family val="2"/>
            <scheme val="minor"/>
          </rPr>
          <t xml:space="preserve"> in the information that was submitted on the Initial Allegation Report such as staff involved, cause of incident, changes in resident or witness statements, additional staff involved or having knowledge of incident, factors causing the incident, etc.</t>
        </r>
      </text>
    </comment>
    <comment ref="D67" authorId="0" shapeId="0" xr:uid="{00000000-0006-0000-0200-000045000000}">
      <text>
        <r>
          <rPr>
            <sz val="11"/>
            <color indexed="81"/>
            <rFont val="Calibri"/>
            <family val="2"/>
            <scheme val="minor"/>
          </rPr>
          <t>Incident Resulted in Physical Injury/Harm or Substantial Risk of Injury/Harm? - Select Yes or No using drop down arrows.</t>
        </r>
      </text>
    </comment>
    <comment ref="B69" authorId="0" shapeId="0" xr:uid="{00000000-0006-0000-0200-000046000000}">
      <text>
        <r>
          <rPr>
            <b/>
            <sz val="11"/>
            <color indexed="81"/>
            <rFont val="Calibri"/>
            <family val="2"/>
            <scheme val="minor"/>
          </rPr>
          <t>Describe Resident's Injury/Harm or Risk of Injury/Harm (234 characters, including spaces)</t>
        </r>
        <r>
          <rPr>
            <sz val="11"/>
            <color indexed="81"/>
            <rFont val="Calibri"/>
            <family val="2"/>
            <scheme val="minor"/>
          </rPr>
          <t xml:space="preserve"> - If Yes selected above, provide description of how the resident was at risk for harm (i.e., level of cognition and/or safety awareness, element of threat involved) or if actually hurt, give a detailed description of wound or injury (i.e., 2 inch cut to left lower arm with small amount bleeding initially, redness and pain right shoulder).</t>
        </r>
      </text>
    </comment>
    <comment ref="C71" authorId="0" shapeId="0" xr:uid="{00000000-0006-0000-0200-000047000000}">
      <text>
        <r>
          <rPr>
            <b/>
            <sz val="11"/>
            <color indexed="81"/>
            <rFont val="Calibri"/>
            <family val="2"/>
            <scheme val="minor"/>
          </rPr>
          <t xml:space="preserve">Mental Anguish? - </t>
        </r>
        <r>
          <rPr>
            <sz val="11"/>
            <color indexed="81"/>
            <rFont val="Calibri"/>
            <family val="2"/>
            <scheme val="minor"/>
          </rPr>
          <t>Select Yes or No using drop down arrows indicating whether or not the resident experienced mental anguish.</t>
        </r>
      </text>
    </comment>
    <comment ref="B73" authorId="0" shapeId="0" xr:uid="{00000000-0006-0000-0200-000048000000}">
      <text>
        <r>
          <rPr>
            <b/>
            <sz val="11"/>
            <color indexed="81"/>
            <rFont val="Calibri"/>
            <family val="2"/>
            <scheme val="minor"/>
          </rPr>
          <t>Describe Resident's Emotional Response &amp; Behaviors (156 characters, including spaces)</t>
        </r>
        <r>
          <rPr>
            <sz val="11"/>
            <color indexed="81"/>
            <rFont val="Calibri"/>
            <family val="2"/>
            <scheme val="minor"/>
          </rPr>
          <t xml:space="preserve"> - If Yes selected above, provide details of resident’s emotional reaction to incident (i.e., crying, expressing fear, becoming isolated in room, stopped eating, suddenly hostile &amp; aggressive since incident, etc).</t>
        </r>
      </text>
    </comment>
    <comment ref="G76" authorId="0" shapeId="0" xr:uid="{00000000-0006-0000-0200-000049000000}">
      <text>
        <r>
          <rPr>
            <sz val="11"/>
            <color indexed="81"/>
            <rFont val="Calibri"/>
            <family val="2"/>
            <scheme val="minor"/>
          </rPr>
          <t xml:space="preserve">Check box pre-populates from Initial Allegation Report.  Any Changes to the Pre-Populated Areas will need to be made on the Initial Allegation Report. </t>
        </r>
      </text>
    </comment>
    <comment ref="B77" authorId="0" shapeId="0" xr:uid="{00000000-0006-0000-0200-00004A000000}">
      <text>
        <r>
          <rPr>
            <sz val="11"/>
            <color indexed="81"/>
            <rFont val="Calibri"/>
            <family val="2"/>
            <scheme val="minor"/>
          </rPr>
          <t>Check box pre-populates from Initial Allegation Report.    Any Changes to the Pre-Populated Areas will need to be made on the Initial Allegation Report.</t>
        </r>
        <r>
          <rPr>
            <b/>
            <sz val="9"/>
            <color indexed="81"/>
            <rFont val="Tahoma"/>
            <family val="2"/>
          </rPr>
          <t xml:space="preserve"> </t>
        </r>
      </text>
    </comment>
    <comment ref="C78" authorId="0" shapeId="0" xr:uid="{00000000-0006-0000-0200-00004B000000}">
      <text>
        <r>
          <rPr>
            <b/>
            <sz val="11"/>
            <color indexed="81"/>
            <rFont val="Calibri"/>
            <family val="2"/>
            <scheme val="minor"/>
          </rPr>
          <t>Title</t>
        </r>
        <r>
          <rPr>
            <sz val="11"/>
            <color indexed="81"/>
            <rFont val="Calibri"/>
            <family val="2"/>
            <scheme val="minor"/>
          </rPr>
          <t xml:space="preserve"> - Pre-populates from Initial Allegation Report.  Any Changes to the Pre-Populated Areas will need to be made on the Initial Allegation Report.</t>
        </r>
      </text>
    </comment>
    <comment ref="D78" authorId="0" shapeId="0" xr:uid="{00000000-0006-0000-0200-00004C000000}">
      <text>
        <r>
          <rPr>
            <b/>
            <sz val="11"/>
            <color indexed="81"/>
            <rFont val="Calibri"/>
            <family val="2"/>
            <scheme val="minor"/>
          </rPr>
          <t>Resident's Full Name</t>
        </r>
        <r>
          <rPr>
            <sz val="11"/>
            <color indexed="81"/>
            <rFont val="Calibri"/>
            <family val="2"/>
            <scheme val="minor"/>
          </rPr>
          <t xml:space="preserve"> - Pre-populates from Initial Allegation Report.  Any Changes to the Pre-Populated Areas will need to be made on the Initial Allegation Report.</t>
        </r>
      </text>
    </comment>
    <comment ref="C79" authorId="1" shapeId="0" xr:uid="{00000000-0006-0000-0200-00004D000000}">
      <text>
        <r>
          <rPr>
            <b/>
            <sz val="11"/>
            <color indexed="81"/>
            <rFont val="Calibri"/>
            <family val="2"/>
            <scheme val="minor"/>
          </rPr>
          <t xml:space="preserve">Date of Birth </t>
        </r>
        <r>
          <rPr>
            <sz val="11"/>
            <color indexed="81"/>
            <rFont val="Calibri"/>
            <family val="2"/>
            <scheme val="minor"/>
          </rPr>
          <t>- Pre-populates from Initial Allegation Report.  Any Changes to the Pre-Populated Areas will need to be made on the Initial Allegation Report.</t>
        </r>
        <r>
          <rPr>
            <sz val="9"/>
            <color indexed="81"/>
            <rFont val="Tahoma"/>
            <family val="2"/>
          </rPr>
          <t xml:space="preserve">
</t>
        </r>
      </text>
    </comment>
    <comment ref="G80" authorId="0" shapeId="0" xr:uid="{00000000-0006-0000-0200-00004E000000}">
      <text>
        <r>
          <rPr>
            <b/>
            <sz val="11"/>
            <color indexed="81"/>
            <rFont val="Calibri"/>
            <family val="2"/>
            <scheme val="minor"/>
          </rPr>
          <t>Residing in Nursing Home Bed</t>
        </r>
        <r>
          <rPr>
            <sz val="11"/>
            <color indexed="81"/>
            <rFont val="Calibri"/>
            <family val="2"/>
            <scheme val="minor"/>
          </rPr>
          <t xml:space="preserve"> - Pre-populates from Initial Allegation Report.  Any Changes to the Pre-Populated Areas will need to be made on the Initial Allegation Report.</t>
        </r>
      </text>
    </comment>
    <comment ref="H81" authorId="0" shapeId="0" xr:uid="{00000000-0006-0000-0200-00004F000000}">
      <text>
        <r>
          <rPr>
            <sz val="11"/>
            <color indexed="81"/>
            <rFont val="Calibri"/>
            <family val="2"/>
            <scheme val="minor"/>
          </rPr>
          <t>Check the box if the resident's address is the same as the facility's physical address and skip to Memory and Orientation of Resident.</t>
        </r>
      </text>
    </comment>
    <comment ref="D82" authorId="0" shapeId="0" xr:uid="{00000000-0006-0000-0200-000050000000}">
      <text>
        <r>
          <rPr>
            <b/>
            <sz val="11"/>
            <color indexed="81"/>
            <rFont val="Calibri"/>
            <family val="2"/>
            <scheme val="minor"/>
          </rPr>
          <t>Resident Address</t>
        </r>
        <r>
          <rPr>
            <sz val="11"/>
            <color indexed="81"/>
            <rFont val="Calibri"/>
            <family val="2"/>
            <scheme val="minor"/>
          </rPr>
          <t xml:space="preserve"> - Enter resident’s physical home street address, if care was provided in resident’s own home or in a residential setting other than the reporting provider.</t>
        </r>
      </text>
    </comment>
    <comment ref="D83" authorId="0" shapeId="0" xr:uid="{00000000-0006-0000-0200-000051000000}">
      <text>
        <r>
          <rPr>
            <b/>
            <sz val="11"/>
            <color indexed="81"/>
            <rFont val="Calibri"/>
            <family val="2"/>
            <scheme val="minor"/>
          </rPr>
          <t>City</t>
        </r>
        <r>
          <rPr>
            <sz val="11"/>
            <color indexed="81"/>
            <rFont val="Calibri"/>
            <family val="2"/>
            <scheme val="minor"/>
          </rPr>
          <t xml:space="preserve"> - Enter the city for the resident's address. </t>
        </r>
      </text>
    </comment>
    <comment ref="D84" authorId="0" shapeId="0" xr:uid="{00000000-0006-0000-0200-000052000000}">
      <text>
        <r>
          <rPr>
            <b/>
            <sz val="11"/>
            <color indexed="81"/>
            <rFont val="Calibri"/>
            <family val="2"/>
            <scheme val="minor"/>
          </rPr>
          <t>State</t>
        </r>
        <r>
          <rPr>
            <sz val="11"/>
            <color indexed="81"/>
            <rFont val="Calibri"/>
            <family val="2"/>
            <scheme val="minor"/>
          </rPr>
          <t xml:space="preserve"> - Enter the state for the resident's address. </t>
        </r>
      </text>
    </comment>
    <comment ref="F84" authorId="0" shapeId="0" xr:uid="{00000000-0006-0000-0200-000053000000}">
      <text>
        <r>
          <rPr>
            <b/>
            <sz val="11"/>
            <color indexed="81"/>
            <rFont val="Calibri"/>
            <family val="2"/>
            <scheme val="minor"/>
          </rPr>
          <t>Zip</t>
        </r>
        <r>
          <rPr>
            <sz val="11"/>
            <color indexed="81"/>
            <rFont val="Calibri"/>
            <family val="2"/>
            <scheme val="minor"/>
          </rPr>
          <t xml:space="preserve"> - Enter the zip code for the resident's address. </t>
        </r>
      </text>
    </comment>
    <comment ref="C85" authorId="0" shapeId="0" xr:uid="{00000000-0006-0000-0200-000054000000}">
      <text>
        <r>
          <rPr>
            <b/>
            <sz val="11"/>
            <color indexed="81"/>
            <rFont val="Calibri"/>
            <family val="2"/>
            <scheme val="minor"/>
          </rPr>
          <t>Memory and Orientation of Resident (155 characters, including spaces)</t>
        </r>
        <r>
          <rPr>
            <sz val="11"/>
            <color indexed="81"/>
            <rFont val="Calibri"/>
            <family val="2"/>
            <scheme val="minor"/>
          </rPr>
          <t xml:space="preserve"> - Describe the resident’s memory and orientation as documented in the resident's record, for example, MDS, FL-2, DMA 3000, physician's assessment form, psychiatric/psychology evaluation of resident’s mental age.</t>
        </r>
      </text>
    </comment>
    <comment ref="C86" authorId="0" shapeId="0" xr:uid="{00000000-0006-0000-0200-000055000000}">
      <text>
        <r>
          <rPr>
            <b/>
            <sz val="11"/>
            <color indexed="81"/>
            <rFont val="Calibri"/>
            <family val="2"/>
            <scheme val="minor"/>
          </rPr>
          <t>Additional Resident Information (276 characters, including spaces)</t>
        </r>
        <r>
          <rPr>
            <sz val="11"/>
            <color indexed="81"/>
            <rFont val="Calibri"/>
            <family val="2"/>
            <scheme val="minor"/>
          </rPr>
          <t xml:space="preserve"> - Enter any relevant resident information that pertained to the incident that was not captured on the Initial Allegation Report. For example, address details about the resident’s behaviors, specific needs and mobility skills. Include information that would disclose the resident’s current location, reason for discharge or if the resident has expired, with the dates included. Also, document how the resident and the accused individual were related or if the accused individual had a relationship with the resident, outside of the caregiver role. </t>
        </r>
      </text>
    </comment>
    <comment ref="E89" authorId="1" shapeId="0" xr:uid="{00000000-0006-0000-0200-000056000000}">
      <text>
        <r>
          <rPr>
            <b/>
            <sz val="11"/>
            <color indexed="81"/>
            <rFont val="Calibri"/>
            <family val="2"/>
            <scheme val="minor"/>
          </rPr>
          <t>Section F: Accused Other Individual Information (Skilled Nursing/Nursing Facility and ICF/IDD only)</t>
        </r>
        <r>
          <rPr>
            <sz val="11"/>
            <color indexed="81"/>
            <rFont val="Calibri"/>
            <family val="2"/>
            <scheme val="minor"/>
          </rPr>
          <t xml:space="preserve"> - This section is for documenting anyone accused of an allegation in/at your facility/agency that is NOT employed by your facility, for example, visitors, family members, another agency employee, etc. Individual's Name and Relationship pre-populates from the Initial Allegation Report. Any Changes to the Pre-Populated Areas will need to be made on the Initial Allegation Report.      </t>
        </r>
      </text>
    </comment>
    <comment ref="H90" authorId="0" shapeId="0" xr:uid="{00000000-0006-0000-0200-000057000000}">
      <text>
        <r>
          <rPr>
            <sz val="11"/>
            <color indexed="81"/>
            <rFont val="Calibri"/>
            <family val="2"/>
            <scheme val="minor"/>
          </rPr>
          <t>Check box pre-populates from Initial Allegation Report.  Any changes to the pre-populated areas on this Investigation Report will need to be made by making changes on the Initial Allegation Report.</t>
        </r>
      </text>
    </comment>
    <comment ref="C91" authorId="0" shapeId="0" xr:uid="{00000000-0006-0000-0200-000058000000}">
      <text>
        <r>
          <rPr>
            <sz val="11"/>
            <color indexed="81"/>
            <rFont val="Calibri"/>
            <family val="2"/>
            <scheme val="minor"/>
          </rPr>
          <t>Check box pre-populates from Initial Allegation Report.  Any Changes to the Pre-Populated Areas will need to be made on the Initial Allegation Report.</t>
        </r>
      </text>
    </comment>
    <comment ref="C92" authorId="0" shapeId="0" xr:uid="{00000000-0006-0000-0200-000059000000}">
      <text>
        <r>
          <rPr>
            <b/>
            <sz val="11"/>
            <color indexed="81"/>
            <rFont val="Calibri"/>
            <family val="2"/>
            <scheme val="minor"/>
          </rPr>
          <t>Title</t>
        </r>
        <r>
          <rPr>
            <sz val="11"/>
            <color indexed="81"/>
            <rFont val="Calibri"/>
            <family val="2"/>
            <scheme val="minor"/>
          </rPr>
          <t xml:space="preserve"> - Pre-populates from Initial Allegation Report.  Any Changes to the Pre-Populated Areas will need to be made on the Initial Allegation Report.</t>
        </r>
      </text>
    </comment>
    <comment ref="D92" authorId="0" shapeId="0" xr:uid="{00000000-0006-0000-0200-00005A000000}">
      <text>
        <r>
          <rPr>
            <b/>
            <sz val="11"/>
            <color indexed="81"/>
            <rFont val="Calibri"/>
            <family val="2"/>
            <scheme val="minor"/>
          </rPr>
          <t>Other Individual's Full Name</t>
        </r>
        <r>
          <rPr>
            <sz val="11"/>
            <color indexed="81"/>
            <rFont val="Calibri"/>
            <family val="2"/>
            <scheme val="minor"/>
          </rPr>
          <t xml:space="preserve"> - Pre-populates from Initial Allegation Report.  Any Changes to the Pre-Populated Areas will need to be made on the Initial Allegation Report.      </t>
        </r>
      </text>
    </comment>
    <comment ref="C93" authorId="0" shapeId="0" xr:uid="{00000000-0006-0000-0200-00005B000000}">
      <text>
        <r>
          <rPr>
            <b/>
            <sz val="11"/>
            <color indexed="81"/>
            <rFont val="Calibri"/>
            <family val="2"/>
            <scheme val="minor"/>
          </rPr>
          <t>Relationship</t>
        </r>
        <r>
          <rPr>
            <sz val="11"/>
            <color indexed="81"/>
            <rFont val="Calibri"/>
            <family val="2"/>
            <scheme val="minor"/>
          </rPr>
          <t xml:space="preserve"> - Pre-populates from Initial Allegation Report.
Any Changes to the Pre-Populated Areas will need to be made on the Initial Allegation Report.     </t>
        </r>
        <r>
          <rPr>
            <sz val="9"/>
            <color indexed="81"/>
            <rFont val="Tahoma"/>
            <family val="2"/>
          </rPr>
          <t xml:space="preserve"> </t>
        </r>
      </text>
    </comment>
    <comment ref="B95" authorId="0" shapeId="0" xr:uid="{00000000-0006-0000-0200-00005C000000}">
      <text>
        <r>
          <rPr>
            <b/>
            <sz val="11"/>
            <color indexed="81"/>
            <rFont val="Calibri"/>
            <family val="2"/>
            <scheme val="minor"/>
          </rPr>
          <t xml:space="preserve">Section G: Witness Information - </t>
        </r>
        <r>
          <rPr>
            <sz val="11"/>
            <color indexed="81"/>
            <rFont val="Calibri"/>
            <family val="2"/>
            <scheme val="minor"/>
          </rPr>
          <t>Individuals who observed incident, heard incident or with knowledge of incident, whether present during the incident or not.</t>
        </r>
      </text>
    </comment>
    <comment ref="G96" authorId="0" shapeId="0" xr:uid="{00000000-0006-0000-0200-00005D000000}">
      <text>
        <r>
          <rPr>
            <sz val="11"/>
            <color indexed="81"/>
            <rFont val="Calibri"/>
            <family val="2"/>
            <scheme val="minor"/>
          </rPr>
          <t>Check the box if there are multiple witnesses to the incident and use the Witness tab to document additional witnesses' information.</t>
        </r>
        <r>
          <rPr>
            <sz val="9"/>
            <color indexed="81"/>
            <rFont val="Tahoma"/>
            <family val="2"/>
          </rPr>
          <t xml:space="preserve">
</t>
        </r>
      </text>
    </comment>
    <comment ref="B97" authorId="0" shapeId="0" xr:uid="{00000000-0006-0000-0200-00005E000000}">
      <text>
        <r>
          <rPr>
            <sz val="11"/>
            <color indexed="81"/>
            <rFont val="Calibri"/>
            <family val="2"/>
            <scheme val="minor"/>
          </rPr>
          <t>Check the box if there are no named witnesses and skip to Section H Investigative Actions.</t>
        </r>
      </text>
    </comment>
    <comment ref="C98" authorId="0" shapeId="0" xr:uid="{00000000-0006-0000-0200-00005F000000}">
      <text>
        <r>
          <rPr>
            <b/>
            <sz val="11"/>
            <color indexed="81"/>
            <rFont val="Calibri"/>
            <family val="2"/>
            <scheme val="minor"/>
          </rPr>
          <t>Number of Witnesses</t>
        </r>
        <r>
          <rPr>
            <sz val="11"/>
            <color indexed="81"/>
            <rFont val="Calibri"/>
            <family val="2"/>
            <scheme val="minor"/>
          </rPr>
          <t xml:space="preserve"> - If witnesses were identified, enter the number of witnesses to the incident.  Use the Witnesses tab to document additional Witnesses' information.</t>
        </r>
      </text>
    </comment>
    <comment ref="C99" authorId="0" shapeId="0" xr:uid="{00000000-0006-0000-0200-000060000000}">
      <text>
        <r>
          <rPr>
            <b/>
            <sz val="11"/>
            <color indexed="81"/>
            <rFont val="Calibri"/>
            <family val="2"/>
            <scheme val="minor"/>
          </rPr>
          <t>Title</t>
        </r>
        <r>
          <rPr>
            <sz val="11"/>
            <color indexed="81"/>
            <rFont val="Calibri"/>
            <family val="2"/>
            <scheme val="minor"/>
          </rPr>
          <t xml:space="preserve"> - Select the title (Mr. or Ms.) with the drop down arrow for the witness' title. </t>
        </r>
      </text>
    </comment>
    <comment ref="D99" authorId="0" shapeId="0" xr:uid="{00000000-0006-0000-0200-000061000000}">
      <text>
        <r>
          <rPr>
            <b/>
            <sz val="11"/>
            <color indexed="81"/>
            <rFont val="Calibri"/>
            <family val="2"/>
            <scheme val="minor"/>
          </rPr>
          <t>Name</t>
        </r>
        <r>
          <rPr>
            <sz val="11"/>
            <color indexed="81"/>
            <rFont val="Calibri"/>
            <family val="2"/>
            <scheme val="minor"/>
          </rPr>
          <t xml:space="preserve"> - Enter the full name (no initials) of the witness.</t>
        </r>
      </text>
    </comment>
    <comment ref="C100" authorId="0" shapeId="0" xr:uid="{00000000-0006-0000-0200-000062000000}">
      <text>
        <r>
          <rPr>
            <b/>
            <sz val="11"/>
            <color indexed="81"/>
            <rFont val="Calibri"/>
            <family val="2"/>
            <scheme val="minor"/>
          </rPr>
          <t>Job Title/Other</t>
        </r>
        <r>
          <rPr>
            <sz val="11"/>
            <color indexed="81"/>
            <rFont val="Calibri"/>
            <family val="2"/>
            <scheme val="minor"/>
          </rPr>
          <t xml:space="preserve"> - If the witness was an employee of the facility/provider, enter the the job title (no abbreviations) of the witness at the time of the incident.  If the witness was not an employee of the facility/provider, enter the relationship of the witness to the resident or provider (i.e., daughter of resident XXXXXX, volunteer, visitor, roommate of resident XXXXX, etc.)</t>
        </r>
      </text>
    </comment>
    <comment ref="D101" authorId="0" shapeId="0" xr:uid="{00000000-0006-0000-0200-000063000000}">
      <text>
        <r>
          <rPr>
            <b/>
            <sz val="11"/>
            <color indexed="81"/>
            <rFont val="Calibri"/>
            <family val="2"/>
            <scheme val="minor"/>
          </rPr>
          <t>Street</t>
        </r>
        <r>
          <rPr>
            <sz val="11"/>
            <color indexed="81"/>
            <rFont val="Calibri"/>
            <family val="2"/>
            <scheme val="minor"/>
          </rPr>
          <t xml:space="preserve"> - Enter the mailing street address or PO Box for the witness.  Include house/apartment # if applicable.</t>
        </r>
      </text>
    </comment>
    <comment ref="D102" authorId="0" shapeId="0" xr:uid="{00000000-0006-0000-0200-000064000000}">
      <text>
        <r>
          <rPr>
            <sz val="11"/>
            <color indexed="81"/>
            <rFont val="Calibri"/>
            <family val="2"/>
            <scheme val="minor"/>
          </rPr>
          <t xml:space="preserve">City - Enter the city for the witness' mailing address. </t>
        </r>
      </text>
    </comment>
    <comment ref="D103" authorId="0" shapeId="0" xr:uid="{00000000-0006-0000-0200-000065000000}">
      <text>
        <r>
          <rPr>
            <b/>
            <sz val="11"/>
            <color indexed="81"/>
            <rFont val="Calibri"/>
            <family val="2"/>
            <scheme val="minor"/>
          </rPr>
          <t>State</t>
        </r>
        <r>
          <rPr>
            <sz val="11"/>
            <color indexed="81"/>
            <rFont val="Calibri"/>
            <family val="2"/>
            <scheme val="minor"/>
          </rPr>
          <t xml:space="preserve"> - Enter the state of the witness' mailing address.</t>
        </r>
      </text>
    </comment>
    <comment ref="F103" authorId="0" shapeId="0" xr:uid="{00000000-0006-0000-0200-000066000000}">
      <text>
        <r>
          <rPr>
            <b/>
            <sz val="11"/>
            <color indexed="81"/>
            <rFont val="Calibri"/>
            <family val="2"/>
            <scheme val="minor"/>
          </rPr>
          <t>Zip</t>
        </r>
        <r>
          <rPr>
            <sz val="11"/>
            <color indexed="81"/>
            <rFont val="Calibri"/>
            <family val="2"/>
            <scheme val="minor"/>
          </rPr>
          <t xml:space="preserve"> - Enter the zip code of the witness' mailing address.</t>
        </r>
      </text>
    </comment>
    <comment ref="C104" authorId="0" shapeId="0" xr:uid="{00000000-0006-0000-0200-000067000000}">
      <text>
        <r>
          <rPr>
            <b/>
            <sz val="11"/>
            <color indexed="81"/>
            <rFont val="Calibri"/>
            <family val="2"/>
            <scheme val="minor"/>
          </rPr>
          <t>Home Phone #</t>
        </r>
        <r>
          <rPr>
            <sz val="11"/>
            <color indexed="81"/>
            <rFont val="Calibri"/>
            <family val="2"/>
            <scheme val="minor"/>
          </rPr>
          <t xml:space="preserve"> - Enter the home telephone number for the witness, including area code without any dashes (i.e., 1234567890). </t>
        </r>
      </text>
    </comment>
    <comment ref="C105" authorId="0" shapeId="0" xr:uid="{00000000-0006-0000-0200-000068000000}">
      <text>
        <r>
          <rPr>
            <b/>
            <sz val="11"/>
            <color indexed="81"/>
            <rFont val="Calibri"/>
            <family val="2"/>
            <scheme val="minor"/>
          </rPr>
          <t>Other Phone #</t>
        </r>
        <r>
          <rPr>
            <sz val="11"/>
            <color indexed="81"/>
            <rFont val="Calibri"/>
            <family val="2"/>
            <scheme val="minor"/>
          </rPr>
          <t xml:space="preserve"> - Enter any other known telephone number for the witness, if different from their home number, including area code without any dashes (i.e., 1234567890). For example, mobile, other job, emergency contacts.</t>
        </r>
      </text>
    </comment>
    <comment ref="B109" authorId="0" shapeId="0" xr:uid="{00000000-0006-0000-0200-000069000000}">
      <text>
        <r>
          <rPr>
            <sz val="11"/>
            <color indexed="81"/>
            <rFont val="Calibri"/>
            <family val="2"/>
            <scheme val="minor"/>
          </rPr>
          <t xml:space="preserve">Check the box if there is a reasonable suspicion of a crime with serious bodily injury (Skilled nursing facilities/nursing facilities, ICF/IID and Hospices providing services in a long term care (LTC) facility only).  A “crime” is defined by law of the applicable local enforcement district, where a LTC facility is located. </t>
        </r>
      </text>
    </comment>
    <comment ref="D109" authorId="0" shapeId="0" xr:uid="{00000000-0006-0000-0200-00006A000000}">
      <text>
        <r>
          <rPr>
            <sz val="11"/>
            <color indexed="81"/>
            <rFont val="Calibri"/>
            <family val="2"/>
            <scheme val="minor"/>
          </rPr>
          <t>Check the box if there is serious bodily injury (Skilled nursing facilities/nursing facilities, ICF/IID and Hospices providing services in a long term care (LTC) facility only).  “Serious bodily injury” is defined as an injury involving extreme physical pain; involving substantial risk of death; involving protracted loss or impairment of the function of a bodily member, organ, or mental faculty; or requiring medical intervention such as surgery.</t>
        </r>
      </text>
    </comment>
    <comment ref="C110" authorId="0" shapeId="0" xr:uid="{00000000-0006-0000-0200-00006B000000}">
      <text>
        <r>
          <rPr>
            <b/>
            <sz val="11"/>
            <color indexed="81"/>
            <rFont val="Calibri"/>
            <family val="2"/>
            <scheme val="minor"/>
          </rPr>
          <t>Allegation Substantiated?</t>
        </r>
        <r>
          <rPr>
            <sz val="11"/>
            <color indexed="81"/>
            <rFont val="Calibri"/>
            <family val="2"/>
            <scheme val="minor"/>
          </rPr>
          <t xml:space="preserve"> - Select Yes or No using the drop down arrow to indicate whether or not the reported selected allegation did or did not occur based on evidence gathered during provider's investigation.</t>
        </r>
      </text>
    </comment>
    <comment ref="C111" authorId="0" shapeId="0" xr:uid="{00000000-0006-0000-0200-00006C000000}">
      <text>
        <r>
          <rPr>
            <b/>
            <sz val="11"/>
            <color indexed="81"/>
            <rFont val="Calibri"/>
            <family val="2"/>
            <scheme val="minor"/>
          </rPr>
          <t>Accused Individual's Employment Terminated?</t>
        </r>
        <r>
          <rPr>
            <sz val="11"/>
            <color indexed="81"/>
            <rFont val="Calibri"/>
            <family val="2"/>
            <scheme val="minor"/>
          </rPr>
          <t xml:space="preserve"> - Select Yes or No using the drop down arrow to indicate whether or not the accused individual’s employment was terminated. </t>
        </r>
      </text>
    </comment>
    <comment ref="C112" authorId="0" shapeId="0" xr:uid="{00000000-0006-0000-0200-00006D000000}">
      <text>
        <r>
          <rPr>
            <b/>
            <sz val="11"/>
            <color indexed="81"/>
            <rFont val="Calibri"/>
            <family val="2"/>
            <scheme val="minor"/>
          </rPr>
          <t>Termination Related to Allegation?</t>
        </r>
        <r>
          <rPr>
            <sz val="11"/>
            <color indexed="81"/>
            <rFont val="Calibri"/>
            <family val="2"/>
            <scheme val="minor"/>
          </rPr>
          <t xml:space="preserve"> - If the accused individual was terminated, select Yes or No using the drop down arrow to indicate whether or not the accused individual’s employment was terminated and was related to the allegation listed in this report.</t>
        </r>
      </text>
    </comment>
    <comment ref="C113" authorId="1" shapeId="0" xr:uid="{00000000-0006-0000-0200-00006E000000}">
      <text>
        <r>
          <rPr>
            <b/>
            <sz val="11"/>
            <color indexed="81"/>
            <rFont val="Calibri"/>
            <family val="2"/>
            <scheme val="minor"/>
          </rPr>
          <t>Date of Termination</t>
        </r>
        <r>
          <rPr>
            <sz val="11"/>
            <color indexed="81"/>
            <rFont val="Calibri"/>
            <family val="2"/>
            <scheme val="minor"/>
          </rPr>
          <t xml:space="preserve"> - If the accused individual was terminated, enter the date the accused individual was terminated.</t>
        </r>
        <r>
          <rPr>
            <sz val="9"/>
            <color indexed="81"/>
            <rFont val="Tahoma"/>
            <family val="2"/>
          </rPr>
          <t xml:space="preserve">
</t>
        </r>
      </text>
    </comment>
    <comment ref="B115" authorId="0" shapeId="0" xr:uid="{00000000-0006-0000-0200-00006F000000}">
      <text>
        <r>
          <rPr>
            <b/>
            <sz val="11"/>
            <color indexed="81"/>
            <rFont val="Calibri"/>
            <family val="2"/>
            <scheme val="minor"/>
          </rPr>
          <t>Other Employment Actions (156 characters, including spaces)</t>
        </r>
        <r>
          <rPr>
            <sz val="11"/>
            <color indexed="81"/>
            <rFont val="Calibri"/>
            <family val="2"/>
            <scheme val="minor"/>
          </rPr>
          <t xml:space="preserve">  - If the accused individual’s actions resulted in other actions by the facility/provider, enter any other actions such as other disciplinary actions, additional trainings, reassignment of work duties, etc. If the accused individual had similar allegations made at the facility, and received disciplinary actions or re-training related to this allegation, include that information. If the accused individual’s employment was terminated as a result of another reason, enter that reason.  </t>
        </r>
      </text>
    </comment>
    <comment ref="B117" authorId="0" shapeId="0" xr:uid="{00000000-0006-0000-0200-000070000000}">
      <text>
        <r>
          <rPr>
            <b/>
            <sz val="11"/>
            <color indexed="81"/>
            <rFont val="Calibri"/>
            <family val="2"/>
            <scheme val="minor"/>
          </rPr>
          <t>Summary of Facility Investigation (546 characters, including spaces)</t>
        </r>
        <r>
          <rPr>
            <sz val="11"/>
            <color indexed="81"/>
            <rFont val="Calibri"/>
            <family val="2"/>
            <scheme val="minor"/>
          </rPr>
          <t xml:space="preserve"> - This summary should demonstrate the facility/provider conducted a thorough investigation.  Describe how the facility conducted the investigation of this allegation including a summary of observations, interviews and record reviews.   Please include the rationale used to determine whether to substantiate or to not substantiate the allegation. Supporting facility documents such as statements by the resident, the accused, and witnesses, pictures, and summary reports should be faxed/mailed with this report - see Section J.</t>
        </r>
      </text>
    </comment>
    <comment ref="B119" authorId="0" shapeId="0" xr:uid="{00000000-0006-0000-0200-000071000000}">
      <text>
        <r>
          <rPr>
            <b/>
            <sz val="11"/>
            <color indexed="81"/>
            <rFont val="Calibri"/>
            <family val="2"/>
            <scheme val="minor"/>
          </rPr>
          <t>Corrective Actions Following Incident (546 characters, including spaces)</t>
        </r>
        <r>
          <rPr>
            <sz val="11"/>
            <color indexed="81"/>
            <rFont val="Calibri"/>
            <family val="2"/>
            <scheme val="minor"/>
          </rPr>
          <t xml:space="preserve"> - Explain what interventions were implemented to protect the resident(s) during the facility's/provider's investigation and interventions to prevent a reoccurrence of this incident; i.e. staff training, disciplinary action, safety measures, medical devices, follow-up with medical providers, etc.</t>
        </r>
      </text>
    </comment>
    <comment ref="C120" authorId="1" shapeId="0" xr:uid="{00000000-0006-0000-0200-000072000000}">
      <text>
        <r>
          <rPr>
            <b/>
            <sz val="11"/>
            <color indexed="81"/>
            <rFont val="Calibri"/>
            <family val="2"/>
            <scheme val="minor"/>
          </rPr>
          <t>Investigation End Date</t>
        </r>
        <r>
          <rPr>
            <sz val="11"/>
            <color indexed="81"/>
            <rFont val="Calibri"/>
            <family val="2"/>
            <scheme val="minor"/>
          </rPr>
          <t xml:space="preserve"> - Enter the date the facility investigation was completed.</t>
        </r>
        <r>
          <rPr>
            <sz val="9"/>
            <color indexed="81"/>
            <rFont val="Tahoma"/>
            <family val="2"/>
          </rPr>
          <t xml:space="preserve">
</t>
        </r>
      </text>
    </comment>
    <comment ref="D121" authorId="0" shapeId="0" xr:uid="{00000000-0006-0000-0200-000073000000}">
      <text>
        <r>
          <rPr>
            <b/>
            <sz val="11"/>
            <color indexed="81"/>
            <rFont val="Calibri"/>
            <family val="2"/>
            <scheme val="minor"/>
          </rPr>
          <t>Title</t>
        </r>
        <r>
          <rPr>
            <sz val="11"/>
            <color indexed="81"/>
            <rFont val="Calibri"/>
            <family val="2"/>
            <scheme val="minor"/>
          </rPr>
          <t xml:space="preserve"> - Select the title (Mr. or Ms.) with the drop down arrow for the person completing the facility/provider investigation.</t>
        </r>
      </text>
    </comment>
    <comment ref="E121" authorId="0" shapeId="0" xr:uid="{00000000-0006-0000-0200-000074000000}">
      <text>
        <r>
          <rPr>
            <b/>
            <sz val="11"/>
            <color indexed="81"/>
            <rFont val="Calibri"/>
            <family val="2"/>
            <scheme val="minor"/>
          </rPr>
          <t>Name</t>
        </r>
        <r>
          <rPr>
            <sz val="11"/>
            <color indexed="81"/>
            <rFont val="Calibri"/>
            <family val="2"/>
            <scheme val="minor"/>
          </rPr>
          <t xml:space="preserve"> - Enter the full name (no initials) of the person completing the facility/provider investigation.</t>
        </r>
      </text>
    </comment>
    <comment ref="D122" authorId="0" shapeId="0" xr:uid="{00000000-0006-0000-0200-000075000000}">
      <text>
        <r>
          <rPr>
            <b/>
            <sz val="11"/>
            <color indexed="81"/>
            <rFont val="Calibri"/>
            <family val="2"/>
            <scheme val="minor"/>
          </rPr>
          <t>Job Title</t>
        </r>
        <r>
          <rPr>
            <sz val="11"/>
            <color indexed="81"/>
            <rFont val="Calibri"/>
            <family val="2"/>
            <scheme val="minor"/>
          </rPr>
          <t xml:space="preserve"> - Enter the job title (no abbreviations) of the person completing the facility/provider investigation.</t>
        </r>
      </text>
    </comment>
    <comment ref="F127" authorId="0" shapeId="0" xr:uid="{00000000-0006-0000-0200-000076000000}">
      <text>
        <r>
          <rPr>
            <b/>
            <sz val="11"/>
            <color indexed="81"/>
            <rFont val="Calibri"/>
            <family val="2"/>
            <scheme val="minor"/>
          </rPr>
          <t>Incident Reported to County Department of Social Services (DSS)?</t>
        </r>
        <r>
          <rPr>
            <sz val="11"/>
            <color indexed="81"/>
            <rFont val="Calibri"/>
            <family val="2"/>
            <scheme val="minor"/>
          </rPr>
          <t xml:space="preserve"> - Select Yes or No using the drop down arrow to document whether or not the incident was reported to protective services at the department of social services.</t>
        </r>
      </text>
    </comment>
    <comment ref="C128" authorId="1" shapeId="0" xr:uid="{00000000-0006-0000-0200-000077000000}">
      <text>
        <r>
          <rPr>
            <b/>
            <sz val="11"/>
            <color indexed="81"/>
            <rFont val="Calibri"/>
            <family val="2"/>
            <scheme val="minor"/>
          </rPr>
          <t xml:space="preserve">Date Reported </t>
        </r>
        <r>
          <rPr>
            <sz val="11"/>
            <color indexed="81"/>
            <rFont val="Calibri"/>
            <family val="2"/>
            <scheme val="minor"/>
          </rPr>
          <t xml:space="preserve">- If Yes selected in above box, enter the date the incident was initially reported to DSS. </t>
        </r>
      </text>
    </comment>
    <comment ref="C129" authorId="0" shapeId="0" xr:uid="{00000000-0006-0000-0200-000078000000}">
      <text>
        <r>
          <rPr>
            <b/>
            <sz val="11"/>
            <color indexed="81"/>
            <rFont val="Calibri"/>
            <family val="2"/>
            <scheme val="minor"/>
          </rPr>
          <t>DSS County</t>
        </r>
        <r>
          <rPr>
            <sz val="11"/>
            <color indexed="81"/>
            <rFont val="Calibri"/>
            <family val="2"/>
            <scheme val="minor"/>
          </rPr>
          <t xml:space="preserve"> - If Yes selected in above box, select name of which county DSS was notified, using drop down arrows. </t>
        </r>
      </text>
    </comment>
    <comment ref="C130" authorId="0" shapeId="0" xr:uid="{00000000-0006-0000-0200-000079000000}">
      <text>
        <r>
          <rPr>
            <b/>
            <sz val="11"/>
            <color indexed="81"/>
            <rFont val="Calibri"/>
            <family val="2"/>
            <scheme val="minor"/>
          </rPr>
          <t>On-site Visit By DSS?</t>
        </r>
        <r>
          <rPr>
            <sz val="11"/>
            <color indexed="81"/>
            <rFont val="Calibri"/>
            <family val="2"/>
            <scheme val="minor"/>
          </rPr>
          <t xml:space="preserve"> - Select Yes or No using the drop down arrow to document whether or not DSS made an on-site visit to the facility.</t>
        </r>
      </text>
    </comment>
    <comment ref="C131" authorId="1" shapeId="0" xr:uid="{00000000-0006-0000-0200-00007A000000}">
      <text>
        <r>
          <rPr>
            <b/>
            <sz val="11"/>
            <color indexed="81"/>
            <rFont val="Calibri"/>
            <family val="2"/>
            <scheme val="minor"/>
          </rPr>
          <t>Date of On-site Visit</t>
        </r>
        <r>
          <rPr>
            <sz val="11"/>
            <color indexed="81"/>
            <rFont val="Calibri"/>
            <family val="2"/>
            <scheme val="minor"/>
          </rPr>
          <t xml:space="preserve"> - If Yes selected in above box, enter the date for date of DSS on-site visit.</t>
        </r>
        <r>
          <rPr>
            <sz val="9"/>
            <color indexed="81"/>
            <rFont val="Tahoma"/>
            <family val="2"/>
          </rPr>
          <t xml:space="preserve">
</t>
        </r>
      </text>
    </comment>
    <comment ref="C132" authorId="0" shapeId="0" xr:uid="{00000000-0006-0000-0200-00007B000000}">
      <text>
        <r>
          <rPr>
            <b/>
            <sz val="11"/>
            <color indexed="81"/>
            <rFont val="Calibri"/>
            <family val="2"/>
            <scheme val="minor"/>
          </rPr>
          <t>Name of DSS Investigator</t>
        </r>
        <r>
          <rPr>
            <sz val="11"/>
            <color indexed="81"/>
            <rFont val="Calibri"/>
            <family val="2"/>
            <scheme val="minor"/>
          </rPr>
          <t xml:space="preserve"> - If DSS conducted an on-site visit, enter the full name of the DSS Investigator.</t>
        </r>
      </text>
    </comment>
    <comment ref="C133" authorId="0" shapeId="0" xr:uid="{00000000-0006-0000-0200-00007C000000}">
      <text>
        <r>
          <rPr>
            <b/>
            <sz val="11"/>
            <color indexed="81"/>
            <rFont val="Calibri"/>
            <family val="2"/>
            <scheme val="minor"/>
          </rPr>
          <t>Phone #</t>
        </r>
        <r>
          <rPr>
            <sz val="11"/>
            <color indexed="81"/>
            <rFont val="Calibri"/>
            <family val="2"/>
            <scheme val="minor"/>
          </rPr>
          <t xml:space="preserve"> - If DSS conducted an on-site visit, enter the phone number for the DSS Investigator listed above, including area code without any dashes (i.e., 1234567890). </t>
        </r>
      </text>
    </comment>
    <comment ref="D136" authorId="0" shapeId="0" xr:uid="{00000000-0006-0000-0200-00007D000000}">
      <text>
        <r>
          <rPr>
            <b/>
            <sz val="11"/>
            <color indexed="81"/>
            <rFont val="Calibri"/>
            <family val="2"/>
            <scheme val="minor"/>
          </rPr>
          <t>Incident Reported to Law Enforcement?</t>
        </r>
        <r>
          <rPr>
            <sz val="11"/>
            <color indexed="81"/>
            <rFont val="Calibri"/>
            <family val="2"/>
            <scheme val="minor"/>
          </rPr>
          <t xml:space="preserve"> - Pre-populates from Initial Allegation Report.  Any Changes to the Pre-Populated Areas will need to be made on the Initial Allegation Report.</t>
        </r>
        <r>
          <rPr>
            <sz val="9"/>
            <color indexed="81"/>
            <rFont val="Tahoma"/>
            <family val="2"/>
          </rPr>
          <t xml:space="preserve">      </t>
        </r>
      </text>
    </comment>
    <comment ref="C137" authorId="1" shapeId="0" xr:uid="{00000000-0006-0000-0200-00007E000000}">
      <text>
        <r>
          <rPr>
            <b/>
            <sz val="11"/>
            <color indexed="81"/>
            <rFont val="Calibri"/>
            <family val="2"/>
            <scheme val="minor"/>
          </rPr>
          <t xml:space="preserve">Date Reported </t>
        </r>
        <r>
          <rPr>
            <sz val="11"/>
            <color indexed="81"/>
            <rFont val="Calibri"/>
            <family val="2"/>
            <scheme val="minor"/>
          </rPr>
          <t>- Pre-populates from Initial Allegation Report.  Any Changes to the Pre-Populated Areas will need to be made on the Initial Allegation Report.</t>
        </r>
      </text>
    </comment>
    <comment ref="C138" authorId="1" shapeId="0" xr:uid="{00000000-0006-0000-0200-00007F000000}">
      <text>
        <r>
          <rPr>
            <b/>
            <sz val="11"/>
            <color indexed="81"/>
            <rFont val="Calibri"/>
            <family val="2"/>
            <scheme val="minor"/>
          </rPr>
          <t xml:space="preserve">Time </t>
        </r>
        <r>
          <rPr>
            <sz val="11"/>
            <color indexed="81"/>
            <rFont val="Calibri"/>
            <family val="2"/>
            <scheme val="minor"/>
          </rPr>
          <t>- Pre-populates from Initial Allegation Report.  Any Changes to the Pre-Populated Areas will need to be made on the Initial Allegation Report.</t>
        </r>
        <r>
          <rPr>
            <sz val="9"/>
            <color indexed="81"/>
            <rFont val="Calibri"/>
            <family val="2"/>
            <scheme val="minor"/>
          </rPr>
          <t xml:space="preserve">
</t>
        </r>
      </text>
    </comment>
    <comment ref="C139" authorId="0" shapeId="0" xr:uid="{00000000-0006-0000-0200-000080000000}">
      <text>
        <r>
          <rPr>
            <b/>
            <sz val="11"/>
            <color indexed="81"/>
            <rFont val="Calibri"/>
            <family val="2"/>
            <scheme val="minor"/>
          </rPr>
          <t>Law Enforcement Agency</t>
        </r>
        <r>
          <rPr>
            <sz val="11"/>
            <color indexed="81"/>
            <rFont val="Calibri"/>
            <family val="2"/>
            <scheme val="minor"/>
          </rPr>
          <t xml:space="preserve"> - Pre-populates from Initial Allegation Report.  Any Changes to the Pre-Populated Areas will need to be made on the Initial Allegation Report. </t>
        </r>
        <r>
          <rPr>
            <b/>
            <sz val="9"/>
            <color indexed="81"/>
            <rFont val="Tahoma"/>
            <family val="2"/>
          </rPr>
          <t xml:space="preserve">     </t>
        </r>
      </text>
    </comment>
    <comment ref="C140" authorId="0" shapeId="0" xr:uid="{00000000-0006-0000-0200-000081000000}">
      <text>
        <r>
          <rPr>
            <b/>
            <sz val="11"/>
            <color indexed="81"/>
            <rFont val="Calibri"/>
            <family val="2"/>
            <scheme val="minor"/>
          </rPr>
          <t>Investigating Officer</t>
        </r>
        <r>
          <rPr>
            <sz val="11"/>
            <color indexed="81"/>
            <rFont val="Calibri"/>
            <family val="2"/>
            <scheme val="minor"/>
          </rPr>
          <t xml:space="preserve"> - Pre-populates from Initial Allegation Report.  Any Changes to the Pre-Populated Areas will need to be made on the Initial Allegation Report.    </t>
        </r>
        <r>
          <rPr>
            <sz val="9"/>
            <color indexed="81"/>
            <rFont val="Tahoma"/>
            <family val="2"/>
          </rPr>
          <t xml:space="preserve">  </t>
        </r>
      </text>
    </comment>
    <comment ref="C141" authorId="0" shapeId="0" xr:uid="{00000000-0006-0000-0200-000082000000}">
      <text>
        <r>
          <rPr>
            <b/>
            <sz val="11"/>
            <color indexed="81"/>
            <rFont val="Calibri"/>
            <family val="2"/>
            <scheme val="minor"/>
          </rPr>
          <t>Phone #</t>
        </r>
        <r>
          <rPr>
            <sz val="11"/>
            <color indexed="81"/>
            <rFont val="Calibri"/>
            <family val="2"/>
            <scheme val="minor"/>
          </rPr>
          <t xml:space="preserve"> - Pre-populates from Initial Allegation Report.  Any Changes to the Pre-Populated Areas will need to be made on the Initial Allegation Report.      </t>
        </r>
        <r>
          <rPr>
            <sz val="9"/>
            <color indexed="81"/>
            <rFont val="Calibri Light"/>
            <family val="2"/>
            <scheme val="major"/>
          </rPr>
          <t xml:space="preserve">
</t>
        </r>
      </text>
    </comment>
    <comment ref="C142" authorId="0" shapeId="0" xr:uid="{00000000-0006-0000-0200-000083000000}">
      <text>
        <r>
          <rPr>
            <b/>
            <sz val="11"/>
            <color indexed="81"/>
            <rFont val="Calibri"/>
            <family val="2"/>
            <scheme val="minor"/>
          </rPr>
          <t>Accused Charged?</t>
        </r>
        <r>
          <rPr>
            <sz val="11"/>
            <color indexed="81"/>
            <rFont val="Calibri"/>
            <family val="2"/>
            <scheme val="minor"/>
          </rPr>
          <t xml:space="preserve"> - Select Yes or No using drop down arrows, indicating whether or not you have knowledge that the accused individual was charged with criminal action by law enforcement following the incident. </t>
        </r>
      </text>
    </comment>
    <comment ref="G142" authorId="0" shapeId="0" xr:uid="{00000000-0006-0000-0200-000084000000}">
      <text>
        <r>
          <rPr>
            <b/>
            <sz val="11"/>
            <color indexed="81"/>
            <rFont val="Calibri"/>
            <family val="2"/>
            <scheme val="minor"/>
          </rPr>
          <t>Charges Related to Allegation? -</t>
        </r>
        <r>
          <rPr>
            <sz val="11"/>
            <color indexed="81"/>
            <rFont val="Calibri"/>
            <family val="2"/>
            <scheme val="minor"/>
          </rPr>
          <t xml:space="preserve"> Select Yes or No using drop down arrows indicating whether or not the charges were related to the incident/allegation. </t>
        </r>
      </text>
    </comment>
    <comment ref="C143" authorId="0" shapeId="0" xr:uid="{00000000-0006-0000-0200-000085000000}">
      <text>
        <r>
          <rPr>
            <b/>
            <sz val="11"/>
            <color indexed="81"/>
            <rFont val="Calibri"/>
            <family val="2"/>
            <scheme val="minor"/>
          </rPr>
          <t>Specific Charges/Case Number (138 characters, including spaces)</t>
        </r>
        <r>
          <rPr>
            <sz val="11"/>
            <color indexed="81"/>
            <rFont val="Calibri"/>
            <family val="2"/>
            <scheme val="minor"/>
          </rPr>
          <t xml:space="preserve"> - Enter any specific charges filed by the law enforcement agency and or any case number provided by the law enforcement agency.  This information could be obtained either from the law enforcement officer, copies of the warrants, or from court documents regarding upcoming trials relevant to this incident/allegation. List the charges as stated on any warrant, for example, Larceny by the employee, abuse of elderly/handicapped, etc. </t>
        </r>
      </text>
    </comment>
    <comment ref="B147" authorId="0" shapeId="0" xr:uid="{00000000-0006-0000-0200-000086000000}">
      <text>
        <r>
          <rPr>
            <b/>
            <sz val="11"/>
            <color indexed="81"/>
            <rFont val="Calibri"/>
            <family val="2"/>
            <scheme val="minor"/>
          </rPr>
          <t xml:space="preserve">Section J: Supporting Documentation
</t>
        </r>
        <r>
          <rPr>
            <sz val="11"/>
            <color indexed="81"/>
            <rFont val="Calibri"/>
            <family val="2"/>
            <scheme val="minor"/>
          </rPr>
          <t xml:space="preserve">Check the appropriate boxes indicating any documents submitted with this report.  Please provide any documents that helped support the facility/provider decision making process, such as the facility/provider's written investigation summary/conclusion, the resident(s) written statements, the accused individual(s) written statements, the witness(es) written statements, nursing/doctor/other health care personnel progress notes from the resident's medical record, outside agency reports such as DSS, Police, Hospital, Laboratory, X-rays or other medical reports. 
</t>
        </r>
        <r>
          <rPr>
            <sz val="9"/>
            <color indexed="81"/>
            <rFont val="Tahoma"/>
            <family val="2"/>
          </rPr>
          <t xml:space="preserve">
</t>
        </r>
      </text>
    </comment>
    <comment ref="C155" authorId="0" shapeId="0" xr:uid="{00000000-0006-0000-0200-000087000000}">
      <text>
        <r>
          <rPr>
            <b/>
            <sz val="11"/>
            <color indexed="81"/>
            <rFont val="Calibri"/>
            <family val="2"/>
            <scheme val="minor"/>
          </rPr>
          <t>Name of Person Preparing Report</t>
        </r>
        <r>
          <rPr>
            <sz val="11"/>
            <color indexed="81"/>
            <rFont val="Calibri"/>
            <family val="2"/>
            <scheme val="minor"/>
          </rPr>
          <t xml:space="preserve"> - Enter the full name of the person preparing this report.</t>
        </r>
      </text>
    </comment>
    <comment ref="C156" authorId="0" shapeId="0" xr:uid="{00000000-0006-0000-0200-000088000000}">
      <text>
        <r>
          <rPr>
            <b/>
            <sz val="11"/>
            <color indexed="81"/>
            <rFont val="Calibri"/>
            <family val="2"/>
            <scheme val="minor"/>
          </rPr>
          <t>Title of Person Preparing Report</t>
        </r>
        <r>
          <rPr>
            <sz val="11"/>
            <color indexed="81"/>
            <rFont val="Calibri"/>
            <family val="2"/>
            <scheme val="minor"/>
          </rPr>
          <t xml:space="preserve"> - Enter the job title (No abbreviations) of the person preparing this report.</t>
        </r>
      </text>
    </comment>
    <comment ref="C157" authorId="0" shapeId="0" xr:uid="{00000000-0006-0000-0200-000089000000}">
      <text>
        <r>
          <rPr>
            <b/>
            <sz val="11"/>
            <color indexed="81"/>
            <rFont val="Calibri"/>
            <family val="2"/>
            <scheme val="minor"/>
          </rPr>
          <t>Signature of Person Preparing Report</t>
        </r>
        <r>
          <rPr>
            <sz val="11"/>
            <color indexed="81"/>
            <rFont val="Calibri"/>
            <family val="2"/>
            <scheme val="minor"/>
          </rPr>
          <t xml:space="preserve"> - Person preparing this report must sign the report.   </t>
        </r>
      </text>
    </comment>
    <comment ref="C158" authorId="0" shapeId="0" xr:uid="{00000000-0006-0000-0200-00008A000000}">
      <text>
        <r>
          <rPr>
            <b/>
            <sz val="11"/>
            <color indexed="81"/>
            <rFont val="Calibri"/>
            <family val="2"/>
            <scheme val="minor"/>
          </rPr>
          <t>Date Signed</t>
        </r>
        <r>
          <rPr>
            <sz val="11"/>
            <color indexed="81"/>
            <rFont val="Calibri"/>
            <family val="2"/>
            <scheme val="minor"/>
          </rPr>
          <t xml:space="preserve"> - Enter full date for when this report was signed by the person preparing the report.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Stanford, Jodi E</author>
    <author>Glendening, Erin</author>
  </authors>
  <commentList>
    <comment ref="D3" authorId="0" shapeId="0" xr:uid="{00000000-0006-0000-0300-000001000000}">
      <text>
        <r>
          <rPr>
            <b/>
            <sz val="11"/>
            <color indexed="81"/>
            <rFont val="Calibri"/>
            <family val="2"/>
            <scheme val="minor"/>
          </rPr>
          <t>Title</t>
        </r>
        <r>
          <rPr>
            <sz val="11"/>
            <color indexed="81"/>
            <rFont val="Calibri"/>
            <family val="2"/>
            <scheme val="minor"/>
          </rPr>
          <t xml:space="preserve"> - Select the title (Mr. or Ms.) with the drop down arrow for the resident's title. </t>
        </r>
      </text>
    </comment>
    <comment ref="E3" authorId="0" shapeId="0" xr:uid="{00000000-0006-0000-0300-000002000000}">
      <text>
        <r>
          <rPr>
            <b/>
            <sz val="11"/>
            <color indexed="81"/>
            <rFont val="Calibri"/>
            <family val="2"/>
            <scheme val="minor"/>
          </rPr>
          <t>Resident's Full Name</t>
        </r>
        <r>
          <rPr>
            <sz val="11"/>
            <color indexed="81"/>
            <rFont val="Calibri"/>
            <family val="2"/>
            <scheme val="minor"/>
          </rPr>
          <t xml:space="preserve"> - Enter the full name of the resident. </t>
        </r>
        <r>
          <rPr>
            <sz val="9"/>
            <color indexed="81"/>
            <rFont val="Tahoma"/>
            <family val="2"/>
          </rPr>
          <t xml:space="preserve"> </t>
        </r>
      </text>
    </comment>
    <comment ref="D4" authorId="1" shapeId="0" xr:uid="{00000000-0006-0000-0300-000003000000}">
      <text>
        <r>
          <rPr>
            <b/>
            <sz val="11"/>
            <color indexed="81"/>
            <rFont val="Calibri"/>
            <family val="2"/>
            <scheme val="minor"/>
          </rPr>
          <t xml:space="preserve">Date of Birth - </t>
        </r>
        <r>
          <rPr>
            <sz val="11"/>
            <color indexed="81"/>
            <rFont val="Calibri"/>
            <family val="2"/>
            <scheme val="minor"/>
          </rPr>
          <t>Enter  the residents's date of birth e.g. 3/14/1980</t>
        </r>
        <r>
          <rPr>
            <sz val="9"/>
            <color indexed="81"/>
            <rFont val="Tahoma"/>
            <family val="2"/>
          </rPr>
          <t xml:space="preserve">
</t>
        </r>
      </text>
    </comment>
    <comment ref="G5" authorId="1" shapeId="0" xr:uid="{00000000-0006-0000-0300-000004000000}">
      <text>
        <r>
          <rPr>
            <b/>
            <sz val="11"/>
            <color indexed="81"/>
            <rFont val="Calibri"/>
            <family val="2"/>
            <scheme val="minor"/>
          </rPr>
          <t>Residing in Nursing Home Bed</t>
        </r>
        <r>
          <rPr>
            <sz val="11"/>
            <color indexed="81"/>
            <rFont val="Calibri"/>
            <family val="2"/>
            <scheme val="minor"/>
          </rPr>
          <t xml:space="preserve"> - Select Yes or No using the drop down arrow to indicate whether or not the resident was residing in a nursing home bed at the time of the incident. </t>
        </r>
        <r>
          <rPr>
            <sz val="9"/>
            <color indexed="81"/>
            <rFont val="Tahoma"/>
            <family val="2"/>
          </rPr>
          <t xml:space="preserve">
</t>
        </r>
      </text>
    </comment>
    <comment ref="H6" authorId="0" shapeId="0" xr:uid="{00000000-0006-0000-0300-000005000000}">
      <text>
        <r>
          <rPr>
            <sz val="11"/>
            <color indexed="81"/>
            <rFont val="Calibri"/>
            <family val="2"/>
            <scheme val="minor"/>
          </rPr>
          <t>Check the box if the resident's address is the same as the facility's physical address and skip to Memory and Orientation of Resident.</t>
        </r>
      </text>
    </comment>
    <comment ref="E7" authorId="0" shapeId="0" xr:uid="{00000000-0006-0000-0300-000006000000}">
      <text>
        <r>
          <rPr>
            <b/>
            <sz val="11"/>
            <color indexed="81"/>
            <rFont val="Calibri"/>
            <family val="2"/>
            <scheme val="minor"/>
          </rPr>
          <t xml:space="preserve">Resident Address </t>
        </r>
        <r>
          <rPr>
            <sz val="11"/>
            <color indexed="81"/>
            <rFont val="Calibri"/>
            <family val="2"/>
            <scheme val="minor"/>
          </rPr>
          <t>- Enter resident’s physical home street address, if care was provided in resident’s own home or in a residential setting other than the reporting provider.</t>
        </r>
      </text>
    </comment>
    <comment ref="E8" authorId="0" shapeId="0" xr:uid="{00000000-0006-0000-0300-000007000000}">
      <text>
        <r>
          <rPr>
            <b/>
            <sz val="11"/>
            <color indexed="81"/>
            <rFont val="Calibri"/>
            <family val="2"/>
            <scheme val="minor"/>
          </rPr>
          <t>City</t>
        </r>
        <r>
          <rPr>
            <sz val="11"/>
            <color indexed="81"/>
            <rFont val="Calibri"/>
            <family val="2"/>
            <scheme val="minor"/>
          </rPr>
          <t xml:space="preserve"> - Enter the city for the resident's address. </t>
        </r>
      </text>
    </comment>
    <comment ref="E9" authorId="0" shapeId="0" xr:uid="{00000000-0006-0000-0300-000008000000}">
      <text>
        <r>
          <rPr>
            <b/>
            <sz val="11"/>
            <color indexed="81"/>
            <rFont val="Calibri"/>
            <family val="2"/>
            <scheme val="minor"/>
          </rPr>
          <t>State</t>
        </r>
        <r>
          <rPr>
            <sz val="11"/>
            <color indexed="81"/>
            <rFont val="Calibri"/>
            <family val="2"/>
            <scheme val="minor"/>
          </rPr>
          <t xml:space="preserve"> - Enter the state for the resident's address. </t>
        </r>
      </text>
    </comment>
    <comment ref="G9" authorId="0" shapeId="0" xr:uid="{00000000-0006-0000-0300-000009000000}">
      <text>
        <r>
          <rPr>
            <b/>
            <sz val="11"/>
            <color indexed="81"/>
            <rFont val="Calibri"/>
            <family val="2"/>
            <scheme val="minor"/>
          </rPr>
          <t xml:space="preserve">Zip - </t>
        </r>
        <r>
          <rPr>
            <sz val="11"/>
            <color indexed="81"/>
            <rFont val="Calibri"/>
            <family val="2"/>
            <scheme val="minor"/>
          </rPr>
          <t xml:space="preserve">Enter the zip code for the resident's address. </t>
        </r>
      </text>
    </comment>
    <comment ref="D10" authorId="0" shapeId="0" xr:uid="{00000000-0006-0000-0300-00000A000000}">
      <text>
        <r>
          <rPr>
            <b/>
            <sz val="11"/>
            <color indexed="81"/>
            <rFont val="Calibri"/>
            <family val="2"/>
            <scheme val="minor"/>
          </rPr>
          <t>Memory and Orientation of Resident (130 characters, including spaces)</t>
        </r>
        <r>
          <rPr>
            <sz val="11"/>
            <color indexed="81"/>
            <rFont val="Calibri"/>
            <family val="2"/>
            <scheme val="minor"/>
          </rPr>
          <t xml:space="preserve"> - Describe the resident’s memory and orientation as documented in the resident's record, for example, MDS, FL-2, DMA 3000, physician's assessment form, psychiatric/psychology evaluation of resident’s mental age.</t>
        </r>
      </text>
    </comment>
    <comment ref="D11" authorId="0" shapeId="0" xr:uid="{00000000-0006-0000-0300-00000B000000}">
      <text>
        <r>
          <rPr>
            <b/>
            <sz val="11"/>
            <color indexed="81"/>
            <rFont val="Calibri"/>
            <family val="2"/>
            <scheme val="minor"/>
          </rPr>
          <t>Additional Resident Information (175 characters, including spaces)</t>
        </r>
        <r>
          <rPr>
            <sz val="11"/>
            <color indexed="81"/>
            <rFont val="Calibri"/>
            <family val="2"/>
            <scheme val="minor"/>
          </rPr>
          <t xml:space="preserve"> - Enter any relevant resident information that pertained to the incident that was not captured on the Initial Allegation Report. For example, address details about the resident’s behaviors, specific needs and mobility skills. Include information that would disclose the resident’s current location, reason for discharge or if the resident has expired, with the dates included. Also, document how the resident and the accused individual were related or if the accused individual had a relationship with the resident, outside of the caregiver role.</t>
        </r>
      </text>
    </comment>
    <comment ref="D34" authorId="0" shapeId="0" xr:uid="{00000000-0006-0000-0300-00000C000000}">
      <text>
        <r>
          <rPr>
            <b/>
            <sz val="11"/>
            <color indexed="81"/>
            <rFont val="Calibri"/>
            <family val="2"/>
            <scheme val="minor"/>
          </rPr>
          <t>Title</t>
        </r>
        <r>
          <rPr>
            <sz val="11"/>
            <color indexed="81"/>
            <rFont val="Calibri"/>
            <family val="2"/>
            <scheme val="minor"/>
          </rPr>
          <t xml:space="preserve"> - Select the title (Mr. or Ms.) with the drop down arrow for the resident's title. </t>
        </r>
      </text>
    </comment>
    <comment ref="E34" authorId="0" shapeId="0" xr:uid="{00000000-0006-0000-0300-00000D000000}">
      <text>
        <r>
          <rPr>
            <sz val="11"/>
            <color indexed="81"/>
            <rFont val="Calibri"/>
            <family val="2"/>
            <scheme val="minor"/>
          </rPr>
          <t>Resident's Full Name - Enter the full name of the resident.</t>
        </r>
        <r>
          <rPr>
            <sz val="9"/>
            <color indexed="81"/>
            <rFont val="Tahoma"/>
            <family val="2"/>
          </rPr>
          <t xml:space="preserve">  </t>
        </r>
      </text>
    </comment>
    <comment ref="D35" authorId="1" shapeId="0" xr:uid="{00000000-0006-0000-0300-00000E000000}">
      <text>
        <r>
          <rPr>
            <b/>
            <sz val="11"/>
            <color indexed="81"/>
            <rFont val="Calibri"/>
            <family val="2"/>
            <scheme val="minor"/>
          </rPr>
          <t xml:space="preserve">Date of Birth - </t>
        </r>
        <r>
          <rPr>
            <sz val="11"/>
            <color indexed="81"/>
            <rFont val="Calibri"/>
            <family val="2"/>
            <scheme val="minor"/>
          </rPr>
          <t>Enter  the residents's date of birth e.g. 3/14/1980</t>
        </r>
        <r>
          <rPr>
            <sz val="9"/>
            <color indexed="81"/>
            <rFont val="Tahoma"/>
            <family val="2"/>
          </rPr>
          <t xml:space="preserve">
</t>
        </r>
      </text>
    </comment>
    <comment ref="G36" authorId="0" shapeId="0" xr:uid="{00000000-0006-0000-0300-00000F000000}">
      <text>
        <r>
          <rPr>
            <b/>
            <sz val="11"/>
            <color indexed="81"/>
            <rFont val="Calibri"/>
            <family val="2"/>
            <scheme val="minor"/>
          </rPr>
          <t>Residing in Nursing Home Bed</t>
        </r>
        <r>
          <rPr>
            <sz val="11"/>
            <color indexed="81"/>
            <rFont val="Calibri"/>
            <family val="2"/>
            <scheme val="minor"/>
          </rPr>
          <t xml:space="preserve"> - Select Yes or No using the drop down arrow to indicate whether or not the resident was residing in a nursing home bed at the time of the incident.</t>
        </r>
        <r>
          <rPr>
            <sz val="9"/>
            <color indexed="81"/>
            <rFont val="Tahoma"/>
            <family val="2"/>
          </rPr>
          <t xml:space="preserve">
</t>
        </r>
      </text>
    </comment>
    <comment ref="E37" authorId="0" shapeId="0" xr:uid="{00000000-0006-0000-0300-000010000000}">
      <text>
        <r>
          <rPr>
            <sz val="11"/>
            <color indexed="81"/>
            <rFont val="Calibri"/>
            <family val="2"/>
            <scheme val="minor"/>
          </rPr>
          <t>Check the box if the resident's address is the same as the facility's physical address and skip to Memory and Orientation of Resident.</t>
        </r>
      </text>
    </comment>
    <comment ref="E38" authorId="0" shapeId="0" xr:uid="{00000000-0006-0000-0300-000011000000}">
      <text>
        <r>
          <rPr>
            <b/>
            <sz val="11"/>
            <color indexed="81"/>
            <rFont val="Calibri"/>
            <family val="2"/>
            <scheme val="minor"/>
          </rPr>
          <t>Street</t>
        </r>
        <r>
          <rPr>
            <sz val="11"/>
            <color indexed="81"/>
            <rFont val="Calibri"/>
            <family val="2"/>
            <scheme val="minor"/>
          </rPr>
          <t xml:space="preserve"> - Enter the street address for the resident.</t>
        </r>
      </text>
    </comment>
    <comment ref="E39" authorId="0" shapeId="0" xr:uid="{00000000-0006-0000-0300-000012000000}">
      <text>
        <r>
          <rPr>
            <b/>
            <sz val="11"/>
            <color indexed="81"/>
            <rFont val="Calibri"/>
            <family val="2"/>
            <scheme val="minor"/>
          </rPr>
          <t>City</t>
        </r>
        <r>
          <rPr>
            <sz val="11"/>
            <color indexed="81"/>
            <rFont val="Calibri"/>
            <family val="2"/>
            <scheme val="minor"/>
          </rPr>
          <t xml:space="preserve"> - Enter the city for the resident's address. </t>
        </r>
      </text>
    </comment>
    <comment ref="E40" authorId="0" shapeId="0" xr:uid="{00000000-0006-0000-0300-000013000000}">
      <text>
        <r>
          <rPr>
            <b/>
            <sz val="11"/>
            <color indexed="81"/>
            <rFont val="Calibri"/>
            <family val="2"/>
            <scheme val="minor"/>
          </rPr>
          <t>State</t>
        </r>
        <r>
          <rPr>
            <sz val="11"/>
            <color indexed="81"/>
            <rFont val="Calibri"/>
            <family val="2"/>
            <scheme val="minor"/>
          </rPr>
          <t xml:space="preserve"> - Enter the state for the resident's address</t>
        </r>
        <r>
          <rPr>
            <sz val="9"/>
            <color indexed="81"/>
            <rFont val="Tahoma"/>
            <family val="2"/>
          </rPr>
          <t xml:space="preserve">. </t>
        </r>
      </text>
    </comment>
    <comment ref="G40" authorId="0" shapeId="0" xr:uid="{00000000-0006-0000-0300-000014000000}">
      <text>
        <r>
          <rPr>
            <b/>
            <sz val="11"/>
            <color indexed="81"/>
            <rFont val="Calibri"/>
            <family val="2"/>
            <scheme val="minor"/>
          </rPr>
          <t>Zip</t>
        </r>
        <r>
          <rPr>
            <sz val="11"/>
            <color indexed="81"/>
            <rFont val="Calibri"/>
            <family val="2"/>
            <scheme val="minor"/>
          </rPr>
          <t xml:space="preserve"> - Enter the zip code for the resident's address. </t>
        </r>
      </text>
    </comment>
    <comment ref="D41" authorId="0" shapeId="0" xr:uid="{00000000-0006-0000-0300-000015000000}">
      <text>
        <r>
          <rPr>
            <b/>
            <sz val="11"/>
            <color indexed="81"/>
            <rFont val="Calibri"/>
            <family val="2"/>
            <scheme val="minor"/>
          </rPr>
          <t>Memory and Orientation of Resident (130 characters, including spaces)</t>
        </r>
        <r>
          <rPr>
            <sz val="11"/>
            <color indexed="81"/>
            <rFont val="Calibri"/>
            <family val="2"/>
            <scheme val="minor"/>
          </rPr>
          <t xml:space="preserve"> - Describe the resident’s memory and orientation as documented in the resident's record, for example, MDS, FL-2, DMA 3000, physician's assessment form, psychiatric/psychology evaluation of resident’s mental age.</t>
        </r>
      </text>
    </comment>
    <comment ref="D42" authorId="0" shapeId="0" xr:uid="{00000000-0006-0000-0300-000016000000}">
      <text>
        <r>
          <rPr>
            <b/>
            <sz val="11"/>
            <color indexed="81"/>
            <rFont val="Calibri"/>
            <family val="2"/>
            <scheme val="minor"/>
          </rPr>
          <t>Additional Resident Information (175 characters, including spaces) -</t>
        </r>
        <r>
          <rPr>
            <sz val="11"/>
            <color indexed="81"/>
            <rFont val="Calibri"/>
            <family val="2"/>
            <scheme val="minor"/>
          </rPr>
          <t xml:space="preserve"> Enter any relevant resident information that pertained to the incident that was not captured on the Initial Allegation Report. For example, address details about the resident’s behaviors, specific needs and mobility skills. Include information that would disclose the resident’s current location, reason for discharge or if the resident has expired, with the dates included. Also, document how the resident and the accused individual were related or if the accused individual had a relationship with the resident, outside of the caregiver role.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Stanford, Jodi E</author>
  </authors>
  <commentList>
    <comment ref="D4" authorId="0" shapeId="0" xr:uid="{00000000-0006-0000-0400-000001000000}">
      <text>
        <r>
          <rPr>
            <b/>
            <sz val="11"/>
            <color indexed="81"/>
            <rFont val="Calibri"/>
            <family val="2"/>
            <scheme val="minor"/>
          </rPr>
          <t>Title</t>
        </r>
        <r>
          <rPr>
            <sz val="11"/>
            <color indexed="81"/>
            <rFont val="Calibri"/>
            <family val="2"/>
            <scheme val="minor"/>
          </rPr>
          <t xml:space="preserve"> - Select the title (Mr. or Ms.) with the drop down arrow for the accused employee's title. </t>
        </r>
      </text>
    </comment>
    <comment ref="E4" authorId="0" shapeId="0" xr:uid="{00000000-0006-0000-0400-000002000000}">
      <text>
        <r>
          <rPr>
            <b/>
            <sz val="11"/>
            <color indexed="81"/>
            <rFont val="Calibri"/>
            <family val="2"/>
            <scheme val="minor"/>
          </rPr>
          <t>Employee's Full Name</t>
        </r>
        <r>
          <rPr>
            <sz val="11"/>
            <color indexed="81"/>
            <rFont val="Calibri"/>
            <family val="2"/>
            <scheme val="minor"/>
          </rPr>
          <t xml:space="preserve"> - Enter the full name (no initials) of the accused employee.  (Obtain from employee's driver’s license and/or Social Security card.)</t>
        </r>
      </text>
    </comment>
    <comment ref="D5" authorId="0" shapeId="0" xr:uid="{00000000-0006-0000-0400-000003000000}">
      <text>
        <r>
          <rPr>
            <b/>
            <sz val="11"/>
            <color indexed="81"/>
            <rFont val="Calibri"/>
            <family val="2"/>
            <scheme val="minor"/>
          </rPr>
          <t>Full Social Security #</t>
        </r>
        <r>
          <rPr>
            <sz val="11"/>
            <color indexed="81"/>
            <rFont val="Calibri"/>
            <family val="2"/>
            <scheme val="minor"/>
          </rPr>
          <t xml:space="preserve"> - Enter the full social security number without any dashes (i.e., 123456789) for the accused employee. Please verify the Social Security number from the employee’s Social Security card.</t>
        </r>
      </text>
    </comment>
    <comment ref="D15" authorId="0" shapeId="0" xr:uid="{00000000-0006-0000-0400-000004000000}">
      <text>
        <r>
          <rPr>
            <b/>
            <sz val="11"/>
            <color indexed="81"/>
            <rFont val="Calibri"/>
            <family val="2"/>
            <scheme val="minor"/>
          </rPr>
          <t>Title</t>
        </r>
        <r>
          <rPr>
            <sz val="11"/>
            <color indexed="81"/>
            <rFont val="Calibri"/>
            <family val="2"/>
            <scheme val="minor"/>
          </rPr>
          <t xml:space="preserve"> - Select the title (Mr. or Ms.) with the drop down arrow for the accused other individual's title.</t>
        </r>
      </text>
    </comment>
    <comment ref="E15" authorId="0" shapeId="0" xr:uid="{00000000-0006-0000-0400-000005000000}">
      <text>
        <r>
          <rPr>
            <b/>
            <sz val="11"/>
            <color indexed="81"/>
            <rFont val="Calibri"/>
            <family val="2"/>
            <scheme val="minor"/>
          </rPr>
          <t>Other Individual's Full Name</t>
        </r>
        <r>
          <rPr>
            <sz val="11"/>
            <color indexed="81"/>
            <rFont val="Calibri"/>
            <family val="2"/>
            <scheme val="minor"/>
          </rPr>
          <t xml:space="preserve"> - Enter the full name (no initials) of the accused other individual.</t>
        </r>
      </text>
    </comment>
    <comment ref="D16" authorId="0" shapeId="0" xr:uid="{00000000-0006-0000-0400-000006000000}">
      <text>
        <r>
          <rPr>
            <b/>
            <sz val="11"/>
            <color indexed="81"/>
            <rFont val="Calibri"/>
            <family val="2"/>
            <scheme val="minor"/>
          </rPr>
          <t>Relationship</t>
        </r>
        <r>
          <rPr>
            <sz val="11"/>
            <color indexed="81"/>
            <rFont val="Calibri"/>
            <family val="2"/>
            <scheme val="minor"/>
          </rPr>
          <t xml:space="preserve"> - Enter the relationship of the accused other individual to the resident (Example: brother, daughter, friend, visitor, other agency staff,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Stanford, Jodi E</author>
  </authors>
  <commentList>
    <comment ref="D3" authorId="0" shapeId="0" xr:uid="{00000000-0006-0000-0500-000001000000}">
      <text>
        <r>
          <rPr>
            <b/>
            <sz val="11"/>
            <color indexed="81"/>
            <rFont val="Calibri"/>
            <family val="2"/>
            <scheme val="minor"/>
          </rPr>
          <t>Title</t>
        </r>
        <r>
          <rPr>
            <sz val="11"/>
            <color indexed="81"/>
            <rFont val="Calibri"/>
            <family val="2"/>
            <scheme val="minor"/>
          </rPr>
          <t xml:space="preserve"> - Select the title (Mr. or Ms.) with the drop down arrow for the witness' title. </t>
        </r>
      </text>
    </comment>
    <comment ref="E3" authorId="0" shapeId="0" xr:uid="{00000000-0006-0000-0500-000002000000}">
      <text>
        <r>
          <rPr>
            <b/>
            <sz val="11"/>
            <color indexed="81"/>
            <rFont val="Calibri"/>
            <family val="2"/>
            <scheme val="minor"/>
          </rPr>
          <t>Name</t>
        </r>
        <r>
          <rPr>
            <sz val="11"/>
            <color indexed="81"/>
            <rFont val="Calibri"/>
            <family val="2"/>
            <scheme val="minor"/>
          </rPr>
          <t xml:space="preserve"> - Enter the full name (no initials) of the witness.</t>
        </r>
      </text>
    </comment>
    <comment ref="D4" authorId="0" shapeId="0" xr:uid="{00000000-0006-0000-0500-000003000000}">
      <text>
        <r>
          <rPr>
            <b/>
            <sz val="11"/>
            <color indexed="81"/>
            <rFont val="Calibri"/>
            <family val="2"/>
            <scheme val="minor"/>
          </rPr>
          <t>Job Title/Other</t>
        </r>
        <r>
          <rPr>
            <sz val="11"/>
            <color indexed="81"/>
            <rFont val="Calibri"/>
            <family val="2"/>
            <scheme val="minor"/>
          </rPr>
          <t xml:space="preserve"> - If witness was an employee of the facility/provider, enter the job title (no abbreviations) of the witness at the time of the incident.  If witness was not an employee of the facility/provider, enter the relationship if the witness to the resident or provider (i.e., daughter of resident XXXXXX, volunteer, visitor, roommate of resident XXXXX, etc.)</t>
        </r>
      </text>
    </comment>
    <comment ref="E5" authorId="0" shapeId="0" xr:uid="{00000000-0006-0000-0500-000004000000}">
      <text>
        <r>
          <rPr>
            <b/>
            <sz val="11"/>
            <color indexed="81"/>
            <rFont val="Calibri"/>
            <family val="2"/>
            <scheme val="minor"/>
          </rPr>
          <t>Street</t>
        </r>
        <r>
          <rPr>
            <sz val="11"/>
            <color indexed="81"/>
            <rFont val="Calibri"/>
            <family val="2"/>
            <scheme val="minor"/>
          </rPr>
          <t xml:space="preserve"> - Enter the mailing street address or PO Box for the witness.  Include house/apartment # if applicable.</t>
        </r>
      </text>
    </comment>
    <comment ref="E6" authorId="0" shapeId="0" xr:uid="{00000000-0006-0000-0500-000005000000}">
      <text>
        <r>
          <rPr>
            <b/>
            <sz val="11"/>
            <color indexed="81"/>
            <rFont val="Calibri"/>
            <family val="2"/>
            <scheme val="minor"/>
          </rPr>
          <t>City</t>
        </r>
        <r>
          <rPr>
            <sz val="11"/>
            <color indexed="81"/>
            <rFont val="Calibri"/>
            <family val="2"/>
            <scheme val="minor"/>
          </rPr>
          <t xml:space="preserve"> - Enter the city for the witness' mailing address.</t>
        </r>
        <r>
          <rPr>
            <sz val="9"/>
            <color indexed="81"/>
            <rFont val="Tahoma"/>
            <family val="2"/>
          </rPr>
          <t xml:space="preserve"> </t>
        </r>
      </text>
    </comment>
    <comment ref="E7" authorId="0" shapeId="0" xr:uid="{00000000-0006-0000-0500-000006000000}">
      <text>
        <r>
          <rPr>
            <b/>
            <sz val="11"/>
            <color indexed="81"/>
            <rFont val="Calibri"/>
            <family val="2"/>
            <scheme val="minor"/>
          </rPr>
          <t>State</t>
        </r>
        <r>
          <rPr>
            <sz val="11"/>
            <color indexed="81"/>
            <rFont val="Calibri"/>
            <family val="2"/>
            <scheme val="minor"/>
          </rPr>
          <t xml:space="preserve"> - Enter the state of the witness' mailing address.</t>
        </r>
      </text>
    </comment>
    <comment ref="G7" authorId="0" shapeId="0" xr:uid="{00000000-0006-0000-0500-000007000000}">
      <text>
        <r>
          <rPr>
            <b/>
            <sz val="11"/>
            <color indexed="81"/>
            <rFont val="Calibri"/>
            <family val="2"/>
            <scheme val="minor"/>
          </rPr>
          <t>Zip</t>
        </r>
        <r>
          <rPr>
            <sz val="11"/>
            <color indexed="81"/>
            <rFont val="Calibri"/>
            <family val="2"/>
            <scheme val="minor"/>
          </rPr>
          <t xml:space="preserve"> - Enter the zip code of the witness' mailing address.</t>
        </r>
      </text>
    </comment>
    <comment ref="D8" authorId="0" shapeId="0" xr:uid="{00000000-0006-0000-0500-000008000000}">
      <text>
        <r>
          <rPr>
            <b/>
            <sz val="11"/>
            <color indexed="81"/>
            <rFont val="Calibri"/>
            <family val="2"/>
            <scheme val="minor"/>
          </rPr>
          <t>Home Phone #</t>
        </r>
        <r>
          <rPr>
            <sz val="11"/>
            <color indexed="81"/>
            <rFont val="Calibri"/>
            <family val="2"/>
            <scheme val="minor"/>
          </rPr>
          <t xml:space="preserve"> - Enter the home telephone number for the witness, including area code without any dashes (i.e., 1234567890). </t>
        </r>
      </text>
    </comment>
    <comment ref="D9" authorId="0" shapeId="0" xr:uid="{00000000-0006-0000-0500-000009000000}">
      <text>
        <r>
          <rPr>
            <b/>
            <sz val="11"/>
            <color indexed="81"/>
            <rFont val="Calibri"/>
            <family val="2"/>
            <scheme val="minor"/>
          </rPr>
          <t>Other Phone #</t>
        </r>
        <r>
          <rPr>
            <sz val="11"/>
            <color indexed="81"/>
            <rFont val="Calibri"/>
            <family val="2"/>
            <scheme val="minor"/>
          </rPr>
          <t xml:space="preserve"> - Enter any other known telephone number for the witness, if different from their home number, including area code without any dashes (i.e., 1234567890). For example, mobile, other job, emergency contacts.</t>
        </r>
      </text>
    </comment>
    <comment ref="D37" authorId="0" shapeId="0" xr:uid="{00000000-0006-0000-0500-00000A000000}">
      <text>
        <r>
          <rPr>
            <b/>
            <sz val="11"/>
            <color indexed="81"/>
            <rFont val="Calibri"/>
            <family val="2"/>
            <scheme val="minor"/>
          </rPr>
          <t>Tile</t>
        </r>
        <r>
          <rPr>
            <sz val="11"/>
            <color indexed="81"/>
            <rFont val="Calibri"/>
            <family val="2"/>
            <scheme val="minor"/>
          </rPr>
          <t xml:space="preserve"> - Select the title (Mr. or Ms.) with the drop down arrow for the witness' title.</t>
        </r>
      </text>
    </comment>
    <comment ref="E37" authorId="0" shapeId="0" xr:uid="{00000000-0006-0000-0500-00000B000000}">
      <text>
        <r>
          <rPr>
            <b/>
            <sz val="11"/>
            <color indexed="81"/>
            <rFont val="Calibri"/>
            <family val="2"/>
            <scheme val="minor"/>
          </rPr>
          <t xml:space="preserve">Name </t>
        </r>
        <r>
          <rPr>
            <sz val="11"/>
            <color indexed="81"/>
            <rFont val="Calibri"/>
            <family val="2"/>
            <scheme val="minor"/>
          </rPr>
          <t xml:space="preserve">- Enter the full name (no initials) of the witness. </t>
        </r>
      </text>
    </comment>
    <comment ref="D38" authorId="0" shapeId="0" xr:uid="{00000000-0006-0000-0500-00000C000000}">
      <text>
        <r>
          <rPr>
            <b/>
            <sz val="11"/>
            <color indexed="81"/>
            <rFont val="Calibri"/>
            <family val="2"/>
            <scheme val="minor"/>
          </rPr>
          <t>Job Title/Other</t>
        </r>
        <r>
          <rPr>
            <sz val="11"/>
            <color indexed="81"/>
            <rFont val="Calibri"/>
            <family val="2"/>
            <scheme val="minor"/>
          </rPr>
          <t xml:space="preserve"> - If witness was an employee of the facility/provider, enter the job title (no abbreviations) of the witness at the time of the incident.  If witness was not an employee of the facility/provider, enter the relationship if the witness to the resident or provider (i.e., daughter of resident XXXXXX, volunteer, visitor, roommate of resident XXXXX, etc.)</t>
        </r>
      </text>
    </comment>
    <comment ref="E39" authorId="0" shapeId="0" xr:uid="{00000000-0006-0000-0500-00000D000000}">
      <text>
        <r>
          <rPr>
            <b/>
            <sz val="11"/>
            <color indexed="81"/>
            <rFont val="Calibri"/>
            <family val="2"/>
            <scheme val="minor"/>
          </rPr>
          <t>Street</t>
        </r>
        <r>
          <rPr>
            <sz val="11"/>
            <color indexed="81"/>
            <rFont val="Calibri"/>
            <family val="2"/>
            <scheme val="minor"/>
          </rPr>
          <t xml:space="preserve"> - Enter the mailing street address or PO Box for the witness.  Include house/apartment # if applicable.</t>
        </r>
      </text>
    </comment>
    <comment ref="E40" authorId="0" shapeId="0" xr:uid="{00000000-0006-0000-0500-00000E000000}">
      <text>
        <r>
          <rPr>
            <b/>
            <sz val="11"/>
            <color indexed="81"/>
            <rFont val="Calibri"/>
            <family val="2"/>
            <scheme val="minor"/>
          </rPr>
          <t>City</t>
        </r>
        <r>
          <rPr>
            <sz val="11"/>
            <color indexed="81"/>
            <rFont val="Calibri"/>
            <family val="2"/>
            <scheme val="minor"/>
          </rPr>
          <t xml:space="preserve"> - Enter the city for the witness' mailing address. </t>
        </r>
      </text>
    </comment>
    <comment ref="E41" authorId="0" shapeId="0" xr:uid="{00000000-0006-0000-0500-00000F000000}">
      <text>
        <r>
          <rPr>
            <b/>
            <sz val="11"/>
            <color indexed="81"/>
            <rFont val="Calibri"/>
            <family val="2"/>
            <scheme val="minor"/>
          </rPr>
          <t>State</t>
        </r>
        <r>
          <rPr>
            <sz val="11"/>
            <color indexed="81"/>
            <rFont val="Calibri"/>
            <family val="2"/>
            <scheme val="minor"/>
          </rPr>
          <t xml:space="preserve"> - Enter the state of the witness' mailing address.</t>
        </r>
      </text>
    </comment>
    <comment ref="G41" authorId="0" shapeId="0" xr:uid="{00000000-0006-0000-0500-000010000000}">
      <text>
        <r>
          <rPr>
            <b/>
            <sz val="11"/>
            <color indexed="81"/>
            <rFont val="Calibri"/>
            <family val="2"/>
            <scheme val="minor"/>
          </rPr>
          <t>Zip</t>
        </r>
        <r>
          <rPr>
            <sz val="11"/>
            <color indexed="81"/>
            <rFont val="Calibri"/>
            <family val="2"/>
            <scheme val="minor"/>
          </rPr>
          <t xml:space="preserve"> - Enter the zip code of the witness' mailing address.</t>
        </r>
      </text>
    </comment>
    <comment ref="D42" authorId="0" shapeId="0" xr:uid="{00000000-0006-0000-0500-000011000000}">
      <text>
        <r>
          <rPr>
            <b/>
            <sz val="11"/>
            <color indexed="81"/>
            <rFont val="Calibri"/>
            <family val="2"/>
            <scheme val="minor"/>
          </rPr>
          <t>Home Phone #</t>
        </r>
        <r>
          <rPr>
            <sz val="11"/>
            <color indexed="81"/>
            <rFont val="Calibri"/>
            <family val="2"/>
            <scheme val="minor"/>
          </rPr>
          <t xml:space="preserve"> - Enter the home telephone number for the witness, including area code without any dashes (i.e., 1234567890). </t>
        </r>
      </text>
    </comment>
    <comment ref="D43" authorId="0" shapeId="0" xr:uid="{00000000-0006-0000-0500-000012000000}">
      <text>
        <r>
          <rPr>
            <b/>
            <sz val="11"/>
            <color indexed="81"/>
            <rFont val="Calibri"/>
            <family val="2"/>
            <scheme val="minor"/>
          </rPr>
          <t>Other Phone #</t>
        </r>
        <r>
          <rPr>
            <sz val="11"/>
            <color indexed="81"/>
            <rFont val="Calibri"/>
            <family val="2"/>
            <scheme val="minor"/>
          </rPr>
          <t xml:space="preserve"> - Enter any other known telephone number for the witness, if different from their home number, including area code without any dashes (i.e., 1234567890). For example, mobile, other job, emergency contacts.</t>
        </r>
      </text>
    </comment>
  </commentList>
</comments>
</file>

<file path=xl/sharedStrings.xml><?xml version="1.0" encoding="utf-8"?>
<sst xmlns="http://schemas.openxmlformats.org/spreadsheetml/2006/main" count="533" uniqueCount="291">
  <si>
    <t>Section A: Provider Information</t>
  </si>
  <si>
    <t>Facility/Provider Name</t>
  </si>
  <si>
    <t>Facility/Provider Type</t>
  </si>
  <si>
    <t>Contact Person</t>
  </si>
  <si>
    <t>Mr.</t>
  </si>
  <si>
    <t>Ms.</t>
  </si>
  <si>
    <t>Administrator/Director</t>
  </si>
  <si>
    <t>Facility/Provider Physical Address</t>
  </si>
  <si>
    <t>City</t>
  </si>
  <si>
    <t>State</t>
  </si>
  <si>
    <t>Zip</t>
  </si>
  <si>
    <t>Facility/Provider Main Office Mailing Address</t>
  </si>
  <si>
    <t>County</t>
  </si>
  <si>
    <t>Facility/Provider License #</t>
  </si>
  <si>
    <t>National Provider #</t>
  </si>
  <si>
    <t>Main Office Phone #</t>
  </si>
  <si>
    <t>Main Office (Secure) Fax #</t>
  </si>
  <si>
    <t>This sheet is for Complaint Intake and Health Care Personnel Investigations Staff Only</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</si>
  <si>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</si>
  <si>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</si>
  <si>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</si>
  <si>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</si>
  <si>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</si>
  <si>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</si>
  <si>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</si>
  <si>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</si>
  <si>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</si>
  <si>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</si>
  <si>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</si>
  <si>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</si>
  <si>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</si>
  <si>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</si>
  <si>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</si>
  <si>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</si>
  <si>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</si>
  <si>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</si>
  <si>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</si>
  <si>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</si>
  <si>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</si>
  <si>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</si>
  <si>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</si>
  <si>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</si>
  <si>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</si>
  <si>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</si>
  <si>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</si>
  <si>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</si>
  <si>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</si>
  <si>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</si>
  <si>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</si>
  <si>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</si>
  <si>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</si>
  <si>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</si>
  <si>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</si>
  <si>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</si>
  <si>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</si>
  <si>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</si>
  <si>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</si>
  <si>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</si>
  <si>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</si>
  <si>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</si>
  <si>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</si>
  <si>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</si>
  <si>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</si>
  <si>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</si>
  <si>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</si>
  <si>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</si>
  <si>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</si>
  <si>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</si>
  <si>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</si>
  <si>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</si>
  <si>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</si>
  <si>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</si>
  <si>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</si>
  <si>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McDowell</t>
  </si>
  <si>
    <t>Macon</t>
  </si>
  <si>
    <t>Madison</t>
  </si>
  <si>
    <t>Martin</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</si>
  <si>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</si>
  <si>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</si>
  <si>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</si>
  <si>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</si>
  <si>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</si>
  <si>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</si>
  <si>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</si>
  <si>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</si>
  <si>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</si>
  <si>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</si>
  <si>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</si>
  <si>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</si>
  <si>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</si>
  <si>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</si>
  <si>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</si>
  <si>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</si>
  <si>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</si>
  <si>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</si>
  <si>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</si>
  <si>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</si>
  <si>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</si>
  <si>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</si>
  <si>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</si>
  <si>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</si>
  <si>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</si>
  <si>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</si>
  <si>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</si>
  <si>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</si>
  <si>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</si>
  <si>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</si>
  <si>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</si>
  <si>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</si>
  <si>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</si>
  <si>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</si>
  <si>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</si>
  <si>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</si>
  <si>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</si>
  <si>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</si>
  <si>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</si>
  <si>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</si>
  <si>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</si>
  <si>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a.m.</t>
  </si>
  <si>
    <t>p.m.</t>
  </si>
  <si>
    <t>Yes</t>
  </si>
  <si>
    <t>No</t>
  </si>
  <si>
    <t>Resident's Full Name</t>
  </si>
  <si>
    <t>Date of Birth</t>
  </si>
  <si>
    <t>Employee's Full Name</t>
  </si>
  <si>
    <t>Job Title</t>
  </si>
  <si>
    <t>Date of Hire</t>
  </si>
  <si>
    <t>Full Social Security #</t>
  </si>
  <si>
    <t>Home Phone #</t>
  </si>
  <si>
    <t>Other Phone #</t>
  </si>
  <si>
    <t>Other Individual's Full Name</t>
  </si>
  <si>
    <t>Relationship</t>
  </si>
  <si>
    <t>Incident reported to law enforcement?</t>
  </si>
  <si>
    <t>Date Reported</t>
  </si>
  <si>
    <t>Law Enforcement Agency</t>
  </si>
  <si>
    <t>Investigating Officer</t>
  </si>
  <si>
    <t>Phone #</t>
  </si>
  <si>
    <t>Section H: Signature</t>
  </si>
  <si>
    <t>Name of Person Preparing Report</t>
  </si>
  <si>
    <t>Date Signed</t>
  </si>
  <si>
    <t>Signature of Person Preparing Report</t>
  </si>
  <si>
    <t xml:space="preserve">Time </t>
  </si>
  <si>
    <t>Incident Location Description</t>
  </si>
  <si>
    <t>Resident Address if different from Facility</t>
  </si>
  <si>
    <t>Memory and Orientation of Resident</t>
  </si>
  <si>
    <t>Allegation Substantiated?</t>
  </si>
  <si>
    <t>Investigation End Date</t>
  </si>
  <si>
    <t>Facility/Provider Investigator</t>
  </si>
  <si>
    <t>Date of Termination</t>
  </si>
  <si>
    <t>Other Employment Actions</t>
  </si>
  <si>
    <t>Summary of Facility Investigation</t>
  </si>
  <si>
    <t>Estimated Value</t>
  </si>
  <si>
    <t>Social Services</t>
  </si>
  <si>
    <t>Incident reported to County Department of Social Services (DSS)?</t>
  </si>
  <si>
    <t>On-site visit by DSS?</t>
  </si>
  <si>
    <t>Date of on-site visit</t>
  </si>
  <si>
    <t>Name of DSS Investigator</t>
  </si>
  <si>
    <t>Law Enforcement</t>
  </si>
  <si>
    <t>Charges related to allegation?</t>
  </si>
  <si>
    <t>Number of Witnesses</t>
  </si>
  <si>
    <t>Name</t>
  </si>
  <si>
    <t>Resident 2</t>
  </si>
  <si>
    <t>Resident 3</t>
  </si>
  <si>
    <t>Resident 4</t>
  </si>
  <si>
    <t>Resident 5</t>
  </si>
  <si>
    <t>Resident 6</t>
  </si>
  <si>
    <t>Investigation Report</t>
  </si>
  <si>
    <t>Witness 2</t>
  </si>
  <si>
    <t>Witness 3</t>
  </si>
  <si>
    <t>Witness 4</t>
  </si>
  <si>
    <t>Witness 5</t>
  </si>
  <si>
    <t>Witness 6</t>
  </si>
  <si>
    <t>Initial Allegation Report</t>
  </si>
  <si>
    <t>Street</t>
  </si>
  <si>
    <t>Phone</t>
  </si>
  <si>
    <t>Ext.</t>
  </si>
  <si>
    <t>Email</t>
  </si>
  <si>
    <t>* includes exploitation for skilled nursing facilities/nursing facilities.</t>
  </si>
  <si>
    <t>Month</t>
  </si>
  <si>
    <t>Details of Physical or Mental Injury/Harm</t>
  </si>
  <si>
    <t>Year</t>
  </si>
  <si>
    <t>Day</t>
  </si>
  <si>
    <t>Resident Address</t>
  </si>
  <si>
    <t>Incident Date</t>
  </si>
  <si>
    <t>If known</t>
  </si>
  <si>
    <t>Date Facility Became Aware of Incident</t>
  </si>
  <si>
    <t>Additional Resident Information</t>
  </si>
  <si>
    <t>Section G: Witness Information</t>
  </si>
  <si>
    <t>Section H: Investigative Actions</t>
  </si>
  <si>
    <t>Additional Accused Information</t>
  </si>
  <si>
    <t>Additional Witness Information</t>
  </si>
  <si>
    <t>Witness 7</t>
  </si>
  <si>
    <t>Accused Charged?</t>
  </si>
  <si>
    <t>Specific Charges/Case Number</t>
  </si>
  <si>
    <t>Provider Types</t>
  </si>
  <si>
    <t>Nursing Home</t>
  </si>
  <si>
    <t>Mental Health</t>
  </si>
  <si>
    <t>Community Based Service</t>
  </si>
  <si>
    <t>ICF/IID</t>
  </si>
  <si>
    <t>Multi-Unit Housing with Services</t>
  </si>
  <si>
    <t>Home Care</t>
  </si>
  <si>
    <t>In Home Aide</t>
  </si>
  <si>
    <t>Hospital</t>
  </si>
  <si>
    <t>Psychiatric Hospital</t>
  </si>
  <si>
    <t>Hospice</t>
  </si>
  <si>
    <t>Home Health</t>
  </si>
  <si>
    <t>Nursing Pool</t>
  </si>
  <si>
    <t>Adult Care Home</t>
  </si>
  <si>
    <t>Family Care Home</t>
  </si>
  <si>
    <t>Section G: Notifications to Other Agencies</t>
  </si>
  <si>
    <t>Section I: Notification to Other Agencies</t>
  </si>
  <si>
    <t>Section J: Supporting Documentation</t>
  </si>
  <si>
    <t>Section K: Signature</t>
  </si>
  <si>
    <t>Accused Employee 2</t>
  </si>
  <si>
    <t>Accused Employee 3</t>
  </si>
  <si>
    <t>Accused Employee 4</t>
  </si>
  <si>
    <t>Accused Other 2</t>
  </si>
  <si>
    <t>Accused Other 3</t>
  </si>
  <si>
    <t>Accused Other 4</t>
  </si>
  <si>
    <t>Additions/Changes/Updates to Description of Allegation Details</t>
  </si>
  <si>
    <t>Original Allegation Details  (To update Allegation Details see below)</t>
  </si>
  <si>
    <t>Last Known Mailing Address</t>
  </si>
  <si>
    <t>Accused Individual's Employment Terminated?</t>
  </si>
  <si>
    <t>Termination Related To Allegation?</t>
  </si>
  <si>
    <t>Corrective Actions Following Incident</t>
  </si>
  <si>
    <t>General Instructions</t>
  </si>
  <si>
    <t>Section B: Accused Employee Information</t>
  </si>
  <si>
    <t>Section C: Allegation/Incident Type</t>
  </si>
  <si>
    <t>Section D: Allegation Information</t>
  </si>
  <si>
    <t>Section E: Resident Information</t>
  </si>
  <si>
    <t>Job Title/Other</t>
  </si>
  <si>
    <t>Describe Resident's Emotional Response &amp; Behaviors</t>
  </si>
  <si>
    <t>If you have questions, please call 919-855-3968.</t>
  </si>
  <si>
    <t>Save from website</t>
  </si>
  <si>
    <t xml:space="preserve">1. Double click on the form located on the DHSR website. </t>
  </si>
  <si>
    <t>2. Left click on File at the top left.</t>
  </si>
  <si>
    <t>3. Left click on Save As.</t>
  </si>
  <si>
    <t>4. Enter a file name.</t>
  </si>
  <si>
    <t>5. Select the location where you want to save the file.</t>
  </si>
  <si>
    <t>6. Left click on Save.</t>
  </si>
  <si>
    <t>Delete an entry in a field</t>
  </si>
  <si>
    <t xml:space="preserve">1. Left click on the field. </t>
  </si>
  <si>
    <t xml:space="preserve">At the bottom left, there are left and right arrows. </t>
  </si>
  <si>
    <t>4. Select Print on the left side of the screen.</t>
  </si>
  <si>
    <t>5. Select Print in the center section.</t>
  </si>
  <si>
    <t xml:space="preserve">2. Left click on Save As. </t>
  </si>
  <si>
    <t>3. Enter a file name.</t>
  </si>
  <si>
    <t>General Instruction on Excel</t>
  </si>
  <si>
    <r>
      <t xml:space="preserve">Print and fax completed reports to 919-733-3207. </t>
    </r>
    <r>
      <rPr>
        <b/>
        <sz val="11"/>
        <color theme="1"/>
        <rFont val="Calibri"/>
        <family val="2"/>
        <scheme val="minor"/>
      </rPr>
      <t>Please do not email these reports.</t>
    </r>
  </si>
  <si>
    <t>1. Left click on File.</t>
  </si>
  <si>
    <t>Time Facility Became Aware of Incident</t>
  </si>
  <si>
    <t>Incident Resulted in Physical Injury/Harm or Substantial Risk of Injury/Harm?</t>
  </si>
  <si>
    <t xml:space="preserve">Mental Anguish?             </t>
  </si>
  <si>
    <t>Describe Resident's Injury/Harm or Risk of Injury/Harm</t>
  </si>
  <si>
    <t>DSS County</t>
  </si>
  <si>
    <t>Check the following supporting documents/information attached and submitted with this report.</t>
  </si>
  <si>
    <t>Job Title of Person Preparing Report</t>
  </si>
  <si>
    <t>•  Health care facilities are permitted to provide confidential or other identifying information to Health Care Personnel Investigations, including social security numbers and dates of birth (GS 131E-256(g1))</t>
  </si>
  <si>
    <r>
      <t xml:space="preserve">Please complete </t>
    </r>
    <r>
      <rPr>
        <b/>
        <u/>
        <sz val="11"/>
        <color theme="1"/>
        <rFont val="Calibri"/>
        <family val="2"/>
        <scheme val="minor"/>
      </rPr>
      <t>all fields</t>
    </r>
    <r>
      <rPr>
        <b/>
        <sz val="11"/>
        <color theme="1"/>
        <rFont val="Calibri"/>
        <family val="2"/>
        <scheme val="minor"/>
      </rPr>
      <t xml:space="preserve"> of the Initial Allegation Report and Investigation Report that are pertinent to the incident and your investigation.</t>
    </r>
  </si>
  <si>
    <t>•  Information from the Initial Allegation Report will automatically populate similar fields on the Investigation Report.  If you need to make changes to the Investigation Report in the pre-populated fields, then you will need to make the changes on the Initial Allegation Report and re-submit the Initial Allegation Report with the Investigation Report. </t>
  </si>
  <si>
    <t>Save your work</t>
  </si>
  <si>
    <t>Select multiple sheets to print</t>
  </si>
  <si>
    <t>2. Click once on the Backspace key.</t>
  </si>
  <si>
    <t>4. Select the location where you want to save the file.</t>
  </si>
  <si>
    <t>5. Left click on Save.</t>
  </si>
  <si>
    <t>Switch between reports</t>
  </si>
  <si>
    <t>Left click on the desired report.</t>
  </si>
  <si>
    <t>1. Left click on the first report.</t>
  </si>
  <si>
    <t>2. Hold down the CTRL button and left click on each report that you want to print.</t>
  </si>
  <si>
    <t>3. Once all of the reports are selected, left click on File.</t>
  </si>
  <si>
    <t>Left click on the arrows to move between reports.</t>
  </si>
  <si>
    <t>Instructions on the forms</t>
  </si>
  <si>
    <t>Hold your mouse over the red triangle in the upper-right corner of the entry as you are filling out the form.</t>
  </si>
  <si>
    <t>All allegations against health care personnel, including injuries of unknown source which appear to be related to resident abuse or neglect, must be reported to the HCPR within 24-hours. [See N.C. General Statute 131E-256(g)]</t>
  </si>
  <si>
    <t>Skilled nursing facilities (SNF)/nursing facilities (NF), Intermediate Care Facilities for Individuals with Intellectual Disabilities (ICF/IID) and Hospices providing services in a long term care (LTC) facility are required to report a reasonable suspicion of a crime with resulting serious bodily injury within 2 hours, and a reasonable suspicion of a crime without bodily injury with 24 hours [see 42 U.S.C 1320b-25].</t>
  </si>
  <si>
    <t>Site or Actual Incident Address</t>
  </si>
  <si>
    <r>
      <rPr>
        <b/>
        <sz val="7"/>
        <color theme="1"/>
        <rFont val="Calibri"/>
        <family val="2"/>
        <scheme val="minor"/>
      </rPr>
      <t>If the incident address is the same as the facility address</t>
    </r>
    <r>
      <rPr>
        <sz val="7"/>
        <color theme="1"/>
        <rFont val="Calibri"/>
        <family val="2"/>
        <scheme val="minor"/>
      </rPr>
      <t>, you do not need to enter that information in this section.</t>
    </r>
  </si>
  <si>
    <t>Was this resident residing in a nursing home bed at the time of the incident?</t>
  </si>
  <si>
    <t>Room #/name of room/business/etc.</t>
  </si>
  <si>
    <t xml:space="preserve"> </t>
  </si>
  <si>
    <t>Section F: Accused Other Individual Information (Non-employee)</t>
  </si>
  <si>
    <r>
      <t xml:space="preserve">Complete a separate </t>
    </r>
    <r>
      <rPr>
        <b/>
        <sz val="11"/>
        <color theme="1"/>
        <rFont val="Calibri"/>
        <family val="2"/>
        <scheme val="minor"/>
      </rPr>
      <t>Initial Allegation Report</t>
    </r>
    <r>
      <rPr>
        <sz val="11"/>
        <color theme="1"/>
        <rFont val="Calibri"/>
        <family val="2"/>
        <scheme val="minor"/>
      </rPr>
      <t xml:space="preserve"> and a separate </t>
    </r>
    <r>
      <rPr>
        <b/>
        <sz val="11"/>
        <color theme="1"/>
        <rFont val="Calibri"/>
        <family val="2"/>
        <scheme val="minor"/>
      </rPr>
      <t>Investigation Report</t>
    </r>
    <r>
      <rPr>
        <sz val="11"/>
        <color theme="1"/>
        <rFont val="Calibri"/>
        <family val="2"/>
        <scheme val="minor"/>
      </rPr>
      <t xml:space="preserve"> for each Accused employee listed below.</t>
    </r>
  </si>
  <si>
    <t>Hover your cursor over the red triangle for more instructions.</t>
  </si>
  <si>
    <t>NC</t>
  </si>
  <si>
    <t>please consider providing the information in a separate document</t>
  </si>
  <si>
    <t>that you fax along with this form.</t>
  </si>
  <si>
    <t>If you need more space than is available in the boxes,</t>
  </si>
  <si>
    <r>
      <rPr>
        <b/>
        <sz val="11"/>
        <color theme="1"/>
        <rFont val="Calibri"/>
        <family val="2"/>
        <scheme val="minor"/>
      </rPr>
      <t>Nursing Homes</t>
    </r>
    <r>
      <rPr>
        <sz val="11"/>
        <color theme="1"/>
        <rFont val="Calibri"/>
        <family val="2"/>
        <scheme val="minor"/>
      </rPr>
      <t xml:space="preserve"> - §483.12(c)(4) Report the results of all investigations to the administrator or his or her designated representative and to other officials in accordance with State law, including to the State Survey Agency, </t>
    </r>
    <r>
      <rPr>
        <b/>
        <sz val="11"/>
        <color theme="1"/>
        <rFont val="Calibri"/>
        <family val="2"/>
        <scheme val="minor"/>
      </rPr>
      <t>within 5 working days of the incident</t>
    </r>
    <r>
      <rPr>
        <sz val="11"/>
        <color theme="1"/>
        <rFont val="Calibri"/>
        <family val="2"/>
        <scheme val="minor"/>
      </rPr>
      <t xml:space="preserve">.
</t>
    </r>
    <r>
      <rPr>
        <b/>
        <sz val="11"/>
        <color theme="1"/>
        <rFont val="Calibri"/>
        <family val="2"/>
        <scheme val="minor"/>
      </rPr>
      <t>ICF/IID</t>
    </r>
    <r>
      <rPr>
        <sz val="11"/>
        <color theme="1"/>
        <rFont val="Calibri"/>
        <family val="2"/>
        <scheme val="minor"/>
      </rPr>
      <t xml:space="preserve"> - §483.420(d)(4) The results of all investigations must be reported to the administrator or designated representative or to other officials in accordance with State law </t>
    </r>
    <r>
      <rPr>
        <b/>
        <sz val="11"/>
        <color theme="1"/>
        <rFont val="Calibri"/>
        <family val="2"/>
        <scheme val="minor"/>
      </rPr>
      <t>within five working days of the incident</t>
    </r>
    <r>
      <rPr>
        <sz val="11"/>
        <color theme="1"/>
        <rFont val="Calibri"/>
        <family val="2"/>
        <scheme val="minor"/>
      </rPr>
      <t xml:space="preserve">.
</t>
    </r>
    <r>
      <rPr>
        <b/>
        <sz val="11"/>
        <color theme="1"/>
        <rFont val="Calibri"/>
        <family val="2"/>
        <scheme val="minor"/>
      </rPr>
      <t>Other Providers</t>
    </r>
    <r>
      <rPr>
        <sz val="11"/>
        <color theme="1"/>
        <rFont val="Calibri"/>
        <family val="2"/>
        <scheme val="minor"/>
      </rPr>
      <t xml:space="preserve"> - N.C. General Statute 131E-256(g) The results of all investigations must be reported </t>
    </r>
    <r>
      <rPr>
        <b/>
        <sz val="11"/>
        <color theme="1"/>
        <rFont val="Calibri"/>
        <family val="2"/>
        <scheme val="minor"/>
      </rPr>
      <t>within five working days of the initial notification to the department</t>
    </r>
    <r>
      <rPr>
        <sz val="11"/>
        <color theme="1"/>
        <rFont val="Calibri"/>
        <family val="2"/>
        <scheme val="minor"/>
      </rPr>
      <t xml:space="preserve">. 
</t>
    </r>
    <r>
      <rPr>
        <b/>
        <sz val="11"/>
        <color theme="1"/>
        <rFont val="Calibri"/>
        <family val="2"/>
        <scheme val="minor"/>
      </rPr>
      <t xml:space="preserve">Failure to comply may result in a report to the agency having jurisdiction for compliance enforcement.
</t>
    </r>
  </si>
  <si>
    <t>If completing this form electronically, please use the same Initial Allegation Report/Investigation Report Excel workbook for completing all the forms for each incident.</t>
  </si>
  <si>
    <t>When completing this form electronically, you must save this Excel workbook/form with a unique name on your computer and use the same Excel workbook/form when completing the Investigation Report for this incident.</t>
  </si>
  <si>
    <t>Allegation Details &amp; How Residents Are Being Protected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</si>
</sst>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164" formatCode="[&lt;=9999999]###\-####;\(###\)\ ###\-####"/>
    <numFmt numFmtId="165" formatCode="00000\-0000"/>
    <numFmt numFmtId="166" formatCode="h:mm;@"/>
    <numFmt numFmtId="167" formatCode="00000"/>
    <numFmt numFmtId="168" formatCode="000\-00\-0000"/>
    <numFmt numFmtId="169" formatCode="&quot;$&quot;#,##0"/>
    <numFmt numFmtId="170" formatCode="[$-409]h:mm\ AM/PM;@"/>
  </numFmts>
  <fonts count="26"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sz val="10"/>
      <color theme="1"/>
      <name val="Calibri"/>
      <family val="2"/>
      <scheme val="minor"/>
    </font>
    <font>
      <sz val="8"/>
      <color rgb="FF000000"/>
      <name val="Segoe UI"/>
      <family val="2"/>
    </font>
    <font>
      <sz val="11"/>
      <color rgb="FFFF0000"/>
      <name val="Calibri"/>
      <family val="2"/>
      <scheme val="minor"/>
    </font>
    <font>
      <b/>
      <u/>
      <sz val="11"/>
      <color theme="1"/>
      <name val="Calibri"/>
      <family val="2"/>
      <scheme val="minor"/>
    </font>
    <font>
      <sz val="11"/>
      <color rgb="FF282828"/>
      <name val="Calibri"/>
      <family val="2"/>
      <scheme val="minor"/>
    </font>
    <font>
      <sz val="16"/>
      <color rgb="FFFF0000"/>
      <name val="Calibri"/>
      <family val="2"/>
      <scheme val="minor"/>
    </font>
    <font>
      <sz val="14"/>
      <color rgb="FFFF0000"/>
      <name val="Calibri"/>
      <family val="2"/>
      <scheme val="minor"/>
    </font>
    <font>
      <sz val="9"/>
      <color indexed="81"/>
      <name val="Tahoma"/>
      <family val="2"/>
    </font>
    <font>
      <b/>
      <sz val="9"/>
      <color indexed="81"/>
      <name val="Tahoma"/>
      <family val="2"/>
    </font>
    <font>
      <b/>
      <sz val="11"/>
      <color indexed="81"/>
      <name val="Calibri"/>
      <family val="2"/>
      <scheme val="minor"/>
    </font>
    <font>
      <sz val="11"/>
      <color indexed="81"/>
      <name val="Calibri"/>
      <family val="2"/>
      <scheme val="minor"/>
    </font>
    <font>
      <sz val="9"/>
      <color indexed="81"/>
      <name val="Calibri Light"/>
      <family val="2"/>
      <scheme val="major"/>
    </font>
    <font>
      <b/>
      <sz val="11"/>
      <color rgb="FF000000"/>
      <name val="Calibri"/>
      <family val="2"/>
      <scheme val="minor"/>
    </font>
    <font>
      <sz val="11"/>
      <color theme="0"/>
      <name val="Calibri"/>
      <family val="2"/>
      <scheme val="minor"/>
    </font>
    <font>
      <sz val="8"/>
      <color theme="1"/>
      <name val="Calibri"/>
      <family val="2"/>
      <scheme val="minor"/>
    </font>
    <font>
      <sz val="9"/>
      <color indexed="81"/>
      <name val="Calibri"/>
      <family val="2"/>
      <scheme val="minor"/>
    </font>
    <font>
      <sz val="9"/>
      <color theme="1"/>
      <name val="Calibri"/>
      <family val="2"/>
      <scheme val="minor"/>
    </font>
    <font>
      <sz val="7"/>
      <color theme="1"/>
      <name val="Calibri"/>
      <family val="2"/>
      <scheme val="minor"/>
    </font>
    <font>
      <b/>
      <sz val="7"/>
      <color theme="1"/>
      <name val="Calibri"/>
      <family val="2"/>
      <scheme val="minor"/>
    </font>
    <font>
      <sz val="11"/>
      <name val="Calibri"/>
      <family val="2"/>
      <scheme val="minor"/>
    </font>
    <font>
      <b/>
      <sz val="14"/>
      <color theme="0"/>
      <name val="Calibri"/>
      <family val="2"/>
      <scheme val="minor"/>
    </font>
    <font>
      <sz val="10"/>
      <color theme="0"/>
      <name val="Arial"/>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ck">
        <color auto="1"/>
      </left>
      <right/>
      <top style="thick">
        <color auto="1"/>
      </top>
      <bottom/>
      <diagonal/>
    </border>
    <border>
      <left/>
      <right/>
      <top style="thick">
        <color auto="1"/>
      </top>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bottom/>
      <diagonal/>
    </border>
    <border>
      <left/>
      <right style="thick">
        <color auto="1"/>
      </right>
      <top style="thin">
        <color auto="1"/>
      </top>
      <bottom style="thin">
        <color auto="1"/>
      </bottom>
      <diagonal/>
    </border>
    <border>
      <left/>
      <right style="thick">
        <color auto="1"/>
      </right>
      <top style="thin">
        <color auto="1"/>
      </top>
      <bottom/>
      <diagonal/>
    </border>
    <border>
      <left style="thick">
        <color auto="1"/>
      </left>
      <right/>
      <top/>
      <bottom style="thick">
        <color auto="1"/>
      </bottom>
      <diagonal/>
    </border>
    <border>
      <left/>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style="thin">
        <color auto="1"/>
      </right>
      <top style="thin">
        <color auto="1"/>
      </top>
      <bottom style="thin">
        <color auto="1"/>
      </bottom>
      <diagonal/>
    </border>
    <border>
      <left style="thick">
        <color auto="1"/>
      </left>
      <right/>
      <top style="thin">
        <color auto="1"/>
      </top>
      <bottom/>
      <diagonal/>
    </border>
    <border>
      <left/>
      <right style="thin">
        <color auto="1"/>
      </right>
      <top/>
      <bottom style="thin">
        <color auto="1"/>
      </bottom>
      <diagonal/>
    </border>
  </borders>
  <cellStyleXfs count="1">
    <xf numFmtId="0" fontId="0" fillId="0" borderId="0"/>
  </cellStyleXfs>
  <cellXfs count="231">
    <xf numFmtId="0" fontId="0" fillId="0" borderId="0" xfId="0"/>
    <xf numFmtId="0" fontId="1" fillId="0" borderId="0" xfId="0" applyFont="1"/>
    <xf numFmtId="0" fontId="0" fillId="0" borderId="0" xfId="0" applyAlignment="1">
      <alignment horizontal="right"/>
    </xf>
    <xf numFmtId="0" fontId="0" fillId="0" borderId="1" xfId="0" applyBorder="1"/>
    <xf numFmtId="0" fontId="0" fillId="0" borderId="8" xfId="0" applyBorder="1"/>
    <xf numFmtId="0" fontId="0" fillId="0" borderId="0" xfId="0" applyAlignment="1">
      <alignment horizontal="right" vertical="center" wrapText="1"/>
    </xf>
    <xf numFmtId="0" fontId="0" fillId="0" borderId="0" xfId="0" applyAlignment="1">
      <alignment horizontal="left" vertical="top" wrapText="1"/>
    </xf>
    <xf numFmtId="0" fontId="0" fillId="0" borderId="3" xfId="0" applyBorder="1"/>
    <xf numFmtId="0" fontId="0" fillId="0" borderId="3" xfId="0" applyBorder="1" applyAlignment="1">
      <alignment horizontal="left" vertical="top" wrapText="1"/>
    </xf>
    <xf numFmtId="164" fontId="0" fillId="0" borderId="0" xfId="0" applyNumberFormat="1"/>
    <xf numFmtId="0" fontId="1" fillId="0" borderId="0" xfId="0" applyFont="1" applyAlignment="1">
      <alignment horizontal="left" vertical="center" wrapText="1"/>
    </xf>
    <xf numFmtId="165" fontId="0" fillId="0" borderId="0" xfId="0" applyNumberFormat="1"/>
    <xf numFmtId="0" fontId="0" fillId="0" borderId="0" xfId="0" applyAlignment="1">
      <alignment horizontal="left" vertical="center" wrapText="1"/>
    </xf>
    <xf numFmtId="14" fontId="0" fillId="0" borderId="5" xfId="0" applyNumberFormat="1" applyBorder="1"/>
    <xf numFmtId="0" fontId="1" fillId="0" borderId="9" xfId="0" applyFont="1" applyBorder="1"/>
    <xf numFmtId="0" fontId="0" fillId="0" borderId="9" xfId="0" applyBorder="1"/>
    <xf numFmtId="0" fontId="1" fillId="0" borderId="3" xfId="0" applyFont="1" applyBorder="1"/>
    <xf numFmtId="0" fontId="4" fillId="0" borderId="3" xfId="0" applyFont="1" applyBorder="1" applyAlignment="1">
      <alignment horizontal="right"/>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9" xfId="0" applyBorder="1" applyAlignment="1">
      <alignment horizontal="right" vertical="center" wrapText="1"/>
    </xf>
    <xf numFmtId="164" fontId="0" fillId="0" borderId="3" xfId="0" applyNumberFormat="1" applyBorder="1"/>
    <xf numFmtId="0" fontId="0" fillId="0" borderId="5" xfId="0" applyBorder="1" applyAlignment="1">
      <alignment horizontal="right" vertical="center" wrapText="1"/>
    </xf>
    <xf numFmtId="0" fontId="0" fillId="0" borderId="0" xfId="0" applyAlignment="1">
      <alignment horizontal="center" vertical="center" textRotation="90"/>
    </xf>
    <xf numFmtId="0" fontId="0" fillId="0" borderId="3" xfId="0" applyBorder="1" applyAlignment="1">
      <alignment horizontal="right" vertical="center" wrapText="1"/>
    </xf>
    <xf numFmtId="0" fontId="0" fillId="0" borderId="3" xfId="0" applyBorder="1" applyAlignment="1">
      <alignment horizontal="center" vertical="center" textRotation="90"/>
    </xf>
    <xf numFmtId="0" fontId="0" fillId="0" borderId="5" xfId="0" applyBorder="1" applyAlignment="1">
      <alignment horizontal="right" vertical="center"/>
    </xf>
    <xf numFmtId="0" fontId="0" fillId="0" borderId="6" xfId="0" applyBorder="1" applyAlignment="1">
      <alignment horizontal="right" vertical="center"/>
    </xf>
    <xf numFmtId="164" fontId="0" fillId="0" borderId="1" xfId="0" applyNumberFormat="1" applyBorder="1"/>
    <xf numFmtId="0" fontId="0" fillId="0" borderId="7" xfId="0" applyBorder="1" applyAlignment="1">
      <alignment horizontal="right"/>
    </xf>
    <xf numFmtId="0" fontId="0" fillId="0" borderId="13" xfId="0" applyBorder="1" applyAlignment="1">
      <alignment horizontal="right"/>
    </xf>
    <xf numFmtId="164" fontId="0" fillId="0" borderId="5" xfId="0" applyNumberFormat="1" applyBorder="1" applyAlignment="1">
      <alignment horizontal="right"/>
    </xf>
    <xf numFmtId="0" fontId="0" fillId="0" borderId="0" xfId="0" applyAlignment="1">
      <alignment horizontal="right" vertical="top"/>
    </xf>
    <xf numFmtId="0" fontId="0" fillId="0" borderId="5" xfId="0" applyBorder="1"/>
    <xf numFmtId="0" fontId="0" fillId="0" borderId="13" xfId="0" applyBorder="1" applyAlignment="1">
      <alignment horizontal="right" vertical="center" wrapText="1"/>
    </xf>
    <xf numFmtId="0" fontId="6" fillId="0" borderId="0" xfId="0" applyFont="1" applyAlignment="1">
      <alignment horizontal="right" wrapText="1"/>
    </xf>
    <xf numFmtId="0" fontId="0" fillId="2" borderId="0" xfId="0" applyFill="1"/>
    <xf numFmtId="0" fontId="0" fillId="2" borderId="6" xfId="0" applyFill="1" applyBorder="1"/>
    <xf numFmtId="0" fontId="0" fillId="2" borderId="5" xfId="0" applyFill="1" applyBorder="1"/>
    <xf numFmtId="166" fontId="0" fillId="2" borderId="0" xfId="0" applyNumberFormat="1" applyFill="1"/>
    <xf numFmtId="0" fontId="0" fillId="2" borderId="9" xfId="0" applyFill="1" applyBorder="1"/>
    <xf numFmtId="0" fontId="0" fillId="2" borderId="0" xfId="0" applyFill="1" applyAlignment="1">
      <alignment horizontal="right" vertical="center" wrapText="1"/>
    </xf>
    <xf numFmtId="0" fontId="0" fillId="2" borderId="0" xfId="0" applyFill="1" applyAlignment="1">
      <alignment horizontal="left" vertical="top" wrapText="1"/>
    </xf>
    <xf numFmtId="14" fontId="0" fillId="2" borderId="3" xfId="0" applyNumberFormat="1" applyFill="1" applyBorder="1"/>
    <xf numFmtId="14" fontId="0" fillId="2" borderId="11" xfId="0" applyNumberFormat="1" applyFill="1" applyBorder="1"/>
    <xf numFmtId="14" fontId="0" fillId="2" borderId="9" xfId="0" applyNumberFormat="1" applyFill="1" applyBorder="1"/>
    <xf numFmtId="166" fontId="0" fillId="2" borderId="9" xfId="0" applyNumberFormat="1" applyFill="1" applyBorder="1"/>
    <xf numFmtId="14" fontId="0" fillId="2" borderId="4" xfId="0" applyNumberFormat="1" applyFill="1" applyBorder="1"/>
    <xf numFmtId="14" fontId="0" fillId="0" borderId="9" xfId="0" applyNumberFormat="1" applyBorder="1"/>
    <xf numFmtId="14" fontId="0" fillId="2" borderId="6" xfId="0" applyNumberFormat="1" applyFill="1" applyBorder="1"/>
    <xf numFmtId="14" fontId="0" fillId="2" borderId="5" xfId="0" applyNumberFormat="1" applyFill="1" applyBorder="1"/>
    <xf numFmtId="0" fontId="0" fillId="2" borderId="14" xfId="0" applyFill="1" applyBorder="1"/>
    <xf numFmtId="0" fontId="0" fillId="0" borderId="1" xfId="0" applyBorder="1" applyAlignment="1">
      <alignment horizontal="center"/>
    </xf>
    <xf numFmtId="0" fontId="0" fillId="0" borderId="9"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3" fillId="0" borderId="0" xfId="0" applyFont="1" applyAlignment="1">
      <alignment horizontal="center"/>
    </xf>
    <xf numFmtId="0" fontId="0" fillId="0" borderId="0" xfId="0" applyAlignment="1">
      <alignment vertical="top"/>
    </xf>
    <xf numFmtId="0" fontId="0" fillId="0" borderId="0" xfId="0" applyAlignment="1">
      <alignment wrapText="1"/>
    </xf>
    <xf numFmtId="0" fontId="8" fillId="0" borderId="0" xfId="0" applyFont="1" applyAlignment="1">
      <alignment wrapText="1"/>
    </xf>
    <xf numFmtId="0" fontId="0" fillId="0" borderId="0" xfId="0" applyAlignment="1">
      <alignment vertical="top" wrapText="1"/>
    </xf>
    <xf numFmtId="0" fontId="9" fillId="0" borderId="0" xfId="0" applyFont="1" applyAlignment="1">
      <alignment horizontal="left" wrapText="1"/>
    </xf>
    <xf numFmtId="0" fontId="10" fillId="0" borderId="0" xfId="0" applyFont="1" applyAlignment="1">
      <alignment horizontal="left" wrapText="1"/>
    </xf>
    <xf numFmtId="0" fontId="0" fillId="0" borderId="5" xfId="0" applyBorder="1" applyAlignment="1">
      <alignment horizontal="left" vertical="top" wrapText="1"/>
    </xf>
    <xf numFmtId="0" fontId="0" fillId="0" borderId="9" xfId="0" applyBorder="1" applyAlignment="1">
      <alignment vertical="top" wrapText="1"/>
    </xf>
    <xf numFmtId="0" fontId="0" fillId="0" borderId="9" xfId="0" applyBorder="1" applyAlignment="1">
      <alignment horizontal="center" vertical="center"/>
    </xf>
    <xf numFmtId="0" fontId="16" fillId="0" borderId="0" xfId="0" applyFont="1"/>
    <xf numFmtId="0" fontId="17" fillId="0" borderId="0" xfId="0" applyFont="1"/>
    <xf numFmtId="0" fontId="0" fillId="0" borderId="0" xfId="0" applyAlignment="1">
      <alignment horizontal="left"/>
    </xf>
    <xf numFmtId="0" fontId="0" fillId="0" borderId="16" xfId="0" applyBorder="1" applyAlignment="1">
      <alignment horizontal="right"/>
    </xf>
    <xf numFmtId="0" fontId="0" fillId="0" borderId="17" xfId="0" applyBorder="1"/>
    <xf numFmtId="0" fontId="0" fillId="0" borderId="18" xfId="0" applyBorder="1"/>
    <xf numFmtId="0" fontId="0" fillId="0" borderId="23" xfId="0" applyBorder="1" applyAlignment="1">
      <alignment horizontal="right"/>
    </xf>
    <xf numFmtId="0" fontId="1" fillId="0" borderId="15" xfId="0" applyFont="1" applyBorder="1" applyAlignment="1">
      <alignment horizontal="right" vertical="top"/>
    </xf>
    <xf numFmtId="0" fontId="4" fillId="0" borderId="19" xfId="0" applyFont="1" applyBorder="1" applyAlignment="1">
      <alignment horizontal="right" vertical="top"/>
    </xf>
    <xf numFmtId="0" fontId="0" fillId="0" borderId="13" xfId="0" applyBorder="1" applyAlignment="1">
      <alignment horizontal="right" vertical="top" wrapText="1"/>
    </xf>
    <xf numFmtId="0" fontId="23" fillId="0" borderId="0" xfId="0" applyFont="1"/>
    <xf numFmtId="0" fontId="24" fillId="0" borderId="0" xfId="0" applyFont="1" applyAlignment="1">
      <alignment vertical="center"/>
    </xf>
    <xf numFmtId="0" fontId="25" fillId="0" borderId="0" xfId="0" applyFont="1"/>
    <xf numFmtId="0" fontId="17" fillId="0" borderId="0" xfId="0" applyFont="1" applyAlignment="1">
      <alignment horizontal="right"/>
    </xf>
    <xf numFmtId="14" fontId="0" fillId="0" borderId="0" xfId="0" applyNumberFormat="1"/>
    <xf numFmtId="0" fontId="0" fillId="0" borderId="5" xfId="0" applyBorder="1" applyAlignment="1">
      <alignment horizontal="center" vertical="center" textRotation="90"/>
    </xf>
    <xf numFmtId="164" fontId="0" fillId="0" borderId="5" xfId="0" applyNumberFormat="1" applyBorder="1"/>
    <xf numFmtId="14" fontId="0" fillId="0" borderId="29" xfId="0" applyNumberFormat="1" applyBorder="1"/>
    <xf numFmtId="14" fontId="0" fillId="2" borderId="7" xfId="0" applyNumberFormat="1" applyFill="1" applyBorder="1"/>
    <xf numFmtId="14" fontId="0" fillId="2" borderId="8" xfId="0" applyNumberFormat="1" applyFill="1" applyBorder="1"/>
    <xf numFmtId="14" fontId="0" fillId="2" borderId="13" xfId="0" applyNumberFormat="1" applyFill="1" applyBorder="1"/>
    <xf numFmtId="14" fontId="0" fillId="2" borderId="12" xfId="0" applyNumberFormat="1" applyFill="1" applyBorder="1"/>
    <xf numFmtId="0" fontId="0" fillId="0" borderId="8" xfId="0" applyBorder="1" applyProtection="1">
      <protection locked="0"/>
    </xf>
    <xf numFmtId="0" fontId="0" fillId="0" borderId="1" xfId="0" applyBorder="1" applyProtection="1">
      <protection locked="0"/>
    </xf>
    <xf numFmtId="49" fontId="0" fillId="0" borderId="1" xfId="0" applyNumberFormat="1" applyBorder="1" applyAlignment="1" applyProtection="1">
      <alignment horizontal="left"/>
      <protection locked="0"/>
    </xf>
    <xf numFmtId="6" fontId="0" fillId="0" borderId="1" xfId="0" applyNumberFormat="1" applyBorder="1" applyProtection="1">
      <protection locked="0"/>
    </xf>
    <xf numFmtId="169" fontId="0" fillId="0" borderId="1" xfId="0" applyNumberFormat="1" applyBorder="1" applyProtection="1">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7" xfId="0" applyBorder="1" applyAlignment="1" applyProtection="1">
      <alignment horizontal="left" vertical="top"/>
      <protection locked="0"/>
    </xf>
    <xf numFmtId="0" fontId="0" fillId="0" borderId="1" xfId="0" applyBorder="1" applyAlignment="1" applyProtection="1">
      <alignment horizontal="left" wrapText="1"/>
      <protection locked="0"/>
    </xf>
    <xf numFmtId="0" fontId="2" fillId="0" borderId="0" xfId="0" applyFont="1" applyAlignment="1">
      <alignment horizontal="center"/>
    </xf>
    <xf numFmtId="0" fontId="0" fillId="0" borderId="0" xfId="0" applyAlignment="1">
      <alignment horizontal="left" vertical="top" wrapText="1"/>
    </xf>
    <xf numFmtId="0" fontId="3" fillId="0" borderId="0" xfId="0" applyFont="1" applyAlignment="1">
      <alignment horizontal="center"/>
    </xf>
    <xf numFmtId="0" fontId="1" fillId="0" borderId="0" xfId="0" applyFont="1" applyAlignment="1">
      <alignment horizontal="left" vertical="top" wrapText="1"/>
    </xf>
    <xf numFmtId="0" fontId="1" fillId="0" borderId="0" xfId="0" applyFont="1" applyAlignment="1">
      <alignment vertical="top" wrapText="1"/>
    </xf>
    <xf numFmtId="0" fontId="0" fillId="0" borderId="0" xfId="0" applyAlignment="1">
      <alignment horizontal="right"/>
    </xf>
    <xf numFmtId="0" fontId="0" fillId="0" borderId="3" xfId="0" applyBorder="1" applyAlignment="1">
      <alignment horizontal="left" vertical="center" wrapText="1"/>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164" fontId="0" fillId="0" borderId="2" xfId="0" applyNumberFormat="1" applyBorder="1" applyProtection="1">
      <protection locked="0"/>
    </xf>
    <xf numFmtId="164" fontId="0" fillId="0" borderId="3" xfId="0" applyNumberFormat="1" applyBorder="1" applyProtection="1">
      <protection locked="0"/>
    </xf>
    <xf numFmtId="164" fontId="0" fillId="0" borderId="4" xfId="0" applyNumberFormat="1" applyBorder="1" applyProtection="1">
      <protection locked="0"/>
    </xf>
    <xf numFmtId="167" fontId="0" fillId="0" borderId="6" xfId="0" applyNumberFormat="1" applyBorder="1" applyAlignment="1" applyProtection="1">
      <alignment horizontal="left"/>
      <protection locked="0"/>
    </xf>
    <xf numFmtId="167" fontId="0" fillId="0" borderId="7" xfId="0" applyNumberFormat="1" applyBorder="1" applyAlignment="1" applyProtection="1">
      <alignment horizontal="left"/>
      <protection locked="0"/>
    </xf>
    <xf numFmtId="0" fontId="0" fillId="0" borderId="0" xfId="0" applyAlignment="1">
      <alignment horizontal="right" vertical="center" wrapText="1"/>
    </xf>
    <xf numFmtId="14" fontId="0" fillId="0" borderId="2" xfId="0" applyNumberFormat="1" applyBorder="1" applyAlignment="1" applyProtection="1">
      <alignment horizontal="left"/>
      <protection locked="0"/>
    </xf>
    <xf numFmtId="14" fontId="0" fillId="0" borderId="3" xfId="0" applyNumberFormat="1" applyBorder="1" applyAlignment="1" applyProtection="1">
      <alignment horizontal="left"/>
      <protection locked="0"/>
    </xf>
    <xf numFmtId="14" fontId="0" fillId="0" borderId="4" xfId="0" applyNumberFormat="1" applyBorder="1" applyAlignment="1" applyProtection="1">
      <alignment horizontal="left"/>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14" fontId="0" fillId="0" borderId="2" xfId="0" applyNumberFormat="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14" fontId="0" fillId="0" borderId="4" xfId="0" applyNumberFormat="1" applyBorder="1" applyAlignment="1" applyProtection="1">
      <alignment horizontal="left" vertical="center"/>
      <protection locked="0"/>
    </xf>
    <xf numFmtId="170" fontId="0" fillId="0" borderId="2" xfId="0" applyNumberFormat="1" applyBorder="1" applyAlignment="1" applyProtection="1">
      <alignment horizontal="left" vertical="center"/>
      <protection locked="0"/>
    </xf>
    <xf numFmtId="170" fontId="0" fillId="0" borderId="4" xfId="0" applyNumberFormat="1" applyBorder="1" applyAlignment="1" applyProtection="1">
      <alignment horizontal="left" vertical="center"/>
      <protection locked="0"/>
    </xf>
    <xf numFmtId="164" fontId="0" fillId="0" borderId="2" xfId="0" applyNumberFormat="1" applyBorder="1" applyAlignment="1" applyProtection="1">
      <alignment horizontal="left"/>
      <protection locked="0"/>
    </xf>
    <xf numFmtId="164" fontId="0" fillId="0" borderId="3" xfId="0" applyNumberFormat="1" applyBorder="1" applyAlignment="1" applyProtection="1">
      <alignment horizontal="left"/>
      <protection locked="0"/>
    </xf>
    <xf numFmtId="164" fontId="0" fillId="0" borderId="4" xfId="0" applyNumberFormat="1" applyBorder="1" applyAlignment="1" applyProtection="1">
      <alignment horizontal="left"/>
      <protection locked="0"/>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6" xfId="0" applyBorder="1" applyProtection="1">
      <protection locked="0"/>
    </xf>
    <xf numFmtId="0" fontId="0" fillId="0" borderId="5" xfId="0" applyBorder="1" applyProtection="1">
      <protection locked="0"/>
    </xf>
    <xf numFmtId="0" fontId="0" fillId="0" borderId="7" xfId="0" applyBorder="1" applyProtection="1">
      <protection locked="0"/>
    </xf>
    <xf numFmtId="0" fontId="0" fillId="0" borderId="5" xfId="0" applyBorder="1"/>
    <xf numFmtId="0" fontId="0" fillId="0" borderId="0" xfId="0" applyAlignment="1">
      <alignment horizontal="right" vertical="top"/>
    </xf>
    <xf numFmtId="0" fontId="0" fillId="0" borderId="13" xfId="0" applyBorder="1" applyAlignment="1">
      <alignment horizontal="right"/>
    </xf>
    <xf numFmtId="0" fontId="0" fillId="0" borderId="0" xfId="0" applyAlignment="1">
      <alignment horizontal="right" wrapText="1"/>
    </xf>
    <xf numFmtId="0" fontId="0" fillId="0" borderId="13" xfId="0" applyBorder="1" applyAlignment="1">
      <alignment horizontal="right" wrapText="1"/>
    </xf>
    <xf numFmtId="168" fontId="0" fillId="0" borderId="11" xfId="0" applyNumberFormat="1" applyBorder="1" applyAlignment="1" applyProtection="1">
      <alignment horizontal="left"/>
      <protection locked="0"/>
    </xf>
    <xf numFmtId="168" fontId="0" fillId="0" borderId="3" xfId="0"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0" fontId="0" fillId="0" borderId="13" xfId="0" applyBorder="1" applyAlignment="1">
      <alignment horizontal="right" vertical="center" wrapText="1"/>
    </xf>
    <xf numFmtId="170" fontId="0" fillId="0" borderId="2" xfId="0" applyNumberFormat="1" applyBorder="1" applyAlignment="1" applyProtection="1">
      <alignment horizontal="left"/>
      <protection locked="0"/>
    </xf>
    <xf numFmtId="170" fontId="0" fillId="0" borderId="4" xfId="0" applyNumberFormat="1" applyBorder="1" applyAlignment="1" applyProtection="1">
      <alignment horizontal="left"/>
      <protection locked="0"/>
    </xf>
    <xf numFmtId="0" fontId="0" fillId="0" borderId="0" xfId="0" applyAlignment="1">
      <alignment horizontal="right" vertical="top" wrapText="1"/>
    </xf>
    <xf numFmtId="164" fontId="0" fillId="0" borderId="11" xfId="0" applyNumberFormat="1" applyBorder="1" applyAlignment="1" applyProtection="1">
      <alignment horizontal="left"/>
      <protection locked="0"/>
    </xf>
    <xf numFmtId="167" fontId="0" fillId="0" borderId="2" xfId="0" applyNumberFormat="1" applyBorder="1" applyAlignment="1" applyProtection="1">
      <alignment horizontal="left"/>
      <protection locked="0"/>
    </xf>
    <xf numFmtId="167" fontId="0" fillId="0" borderId="4" xfId="0" applyNumberFormat="1" applyBorder="1" applyAlignment="1" applyProtection="1">
      <alignment horizontal="left"/>
      <protection locked="0"/>
    </xf>
    <xf numFmtId="0" fontId="3" fillId="0" borderId="0" xfId="0" applyFont="1" applyAlignment="1">
      <alignment horizontal="center" wrapText="1"/>
    </xf>
    <xf numFmtId="0" fontId="0" fillId="0" borderId="0" xfId="0" applyAlignment="1">
      <alignment horizontal="center" wrapText="1"/>
    </xf>
    <xf numFmtId="164" fontId="0" fillId="0" borderId="2" xfId="0" applyNumberFormat="1" applyBorder="1"/>
    <xf numFmtId="164" fontId="0" fillId="0" borderId="3" xfId="0" applyNumberFormat="1" applyBorder="1"/>
    <xf numFmtId="164" fontId="0" fillId="0" borderId="4" xfId="0" applyNumberFormat="1" applyBorder="1"/>
    <xf numFmtId="14" fontId="0" fillId="0" borderId="2" xfId="0" applyNumberFormat="1" applyBorder="1" applyAlignment="1">
      <alignment horizontal="left"/>
    </xf>
    <xf numFmtId="14" fontId="0" fillId="0" borderId="3" xfId="0" applyNumberFormat="1" applyBorder="1" applyAlignment="1">
      <alignment horizontal="left"/>
    </xf>
    <xf numFmtId="14" fontId="0" fillId="0" borderId="4" xfId="0" applyNumberFormat="1" applyBorder="1" applyAlignment="1">
      <alignment horizontal="left"/>
    </xf>
    <xf numFmtId="14" fontId="0" fillId="0" borderId="2" xfId="0" applyNumberFormat="1" applyBorder="1" applyAlignment="1">
      <alignment horizontal="left" vertical="center"/>
    </xf>
    <xf numFmtId="14" fontId="0" fillId="0" borderId="3" xfId="0" applyNumberFormat="1" applyBorder="1" applyAlignment="1">
      <alignment horizontal="left" vertical="center"/>
    </xf>
    <xf numFmtId="14" fontId="0" fillId="0" borderId="4" xfId="0" applyNumberFormat="1" applyBorder="1" applyAlignment="1">
      <alignment horizontal="left" vertical="center"/>
    </xf>
    <xf numFmtId="170" fontId="0" fillId="0" borderId="2" xfId="0" applyNumberFormat="1" applyBorder="1" applyAlignment="1">
      <alignment horizontal="left"/>
    </xf>
    <xf numFmtId="170" fontId="0" fillId="0" borderId="4" xfId="0" applyNumberFormat="1" applyBorder="1" applyAlignment="1">
      <alignment horizontal="left"/>
    </xf>
    <xf numFmtId="0" fontId="0" fillId="0" borderId="2" xfId="0" applyBorder="1"/>
    <xf numFmtId="0" fontId="0" fillId="0" borderId="3" xfId="0" applyBorder="1"/>
    <xf numFmtId="0" fontId="0" fillId="0" borderId="4" xfId="0" applyBorder="1"/>
    <xf numFmtId="49" fontId="0" fillId="0" borderId="2" xfId="0" applyNumberFormat="1" applyBorder="1" applyAlignment="1" applyProtection="1">
      <alignment vertical="top" wrapText="1"/>
      <protection locked="0"/>
    </xf>
    <xf numFmtId="49" fontId="0" fillId="0" borderId="3" xfId="0" applyNumberFormat="1" applyBorder="1" applyAlignment="1" applyProtection="1">
      <alignment vertical="top" wrapText="1"/>
      <protection locked="0"/>
    </xf>
    <xf numFmtId="49" fontId="0" fillId="0" borderId="4" xfId="0" applyNumberFormat="1" applyBorder="1" applyAlignment="1" applyProtection="1">
      <alignment vertical="top" wrapText="1"/>
      <protection locked="0"/>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top" wrapText="1"/>
    </xf>
    <xf numFmtId="0" fontId="0" fillId="0" borderId="2" xfId="0" quotePrefix="1"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164" fontId="0" fillId="0" borderId="2" xfId="0" applyNumberFormat="1" applyBorder="1" applyAlignment="1" applyProtection="1">
      <alignment vertical="center"/>
      <protection locked="0"/>
    </xf>
    <xf numFmtId="164" fontId="0" fillId="0" borderId="3" xfId="0" applyNumberFormat="1" applyBorder="1" applyAlignment="1" applyProtection="1">
      <alignment vertical="center"/>
      <protection locked="0"/>
    </xf>
    <xf numFmtId="164" fontId="0" fillId="0" borderId="4" xfId="0" applyNumberFormat="1" applyBorder="1" applyAlignment="1" applyProtection="1">
      <alignment vertical="center"/>
      <protection locked="0"/>
    </xf>
    <xf numFmtId="164" fontId="0" fillId="0" borderId="2" xfId="0" applyNumberFormat="1" applyBorder="1" applyAlignment="1">
      <alignment horizontal="left"/>
    </xf>
    <xf numFmtId="164" fontId="0" fillId="0" borderId="3" xfId="0" applyNumberFormat="1" applyBorder="1" applyAlignment="1">
      <alignment horizontal="left"/>
    </xf>
    <xf numFmtId="164" fontId="0" fillId="0" borderId="4" xfId="0" applyNumberFormat="1" applyBorder="1" applyAlignment="1">
      <alignment horizontal="left"/>
    </xf>
    <xf numFmtId="0" fontId="0" fillId="0" borderId="14" xfId="0" applyBorder="1" applyAlignment="1">
      <alignment horizontal="right" vertical="center" wrapText="1"/>
    </xf>
    <xf numFmtId="0" fontId="1" fillId="0" borderId="0" xfId="0" applyFont="1" applyAlignment="1">
      <alignment horizontal="left" vertical="center" wrapText="1"/>
    </xf>
    <xf numFmtId="49" fontId="0" fillId="0" borderId="2" xfId="0" applyNumberFormat="1" applyBorder="1" applyAlignment="1" applyProtection="1">
      <alignment horizontal="left" vertical="top" wrapText="1"/>
      <protection locked="0"/>
    </xf>
    <xf numFmtId="49" fontId="0" fillId="0" borderId="3" xfId="0" applyNumberFormat="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0" fontId="0" fillId="0" borderId="0" xfId="0" applyAlignment="1">
      <alignment horizontal="right" vertical="center"/>
    </xf>
    <xf numFmtId="0" fontId="0" fillId="0" borderId="6" xfId="0" applyBorder="1"/>
    <xf numFmtId="0" fontId="0" fillId="0" borderId="7" xfId="0" applyBorder="1"/>
    <xf numFmtId="0" fontId="0" fillId="0" borderId="20" xfId="0" applyBorder="1" applyProtection="1">
      <protection locked="0"/>
    </xf>
    <xf numFmtId="0" fontId="0" fillId="0" borderId="0" xfId="0"/>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0" fontId="21" fillId="0" borderId="28" xfId="0" applyFont="1" applyBorder="1" applyAlignment="1">
      <alignment horizontal="right" vertical="top" wrapText="1"/>
    </xf>
    <xf numFmtId="0" fontId="20" fillId="0" borderId="22" xfId="0" applyFont="1" applyBorder="1" applyAlignment="1">
      <alignment horizontal="right" vertical="top" wrapText="1"/>
    </xf>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167" fontId="0" fillId="0" borderId="21" xfId="0" applyNumberFormat="1" applyBorder="1" applyAlignment="1" applyProtection="1">
      <alignment horizontal="left"/>
      <protection locked="0"/>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167" fontId="0" fillId="0" borderId="6" xfId="0" applyNumberFormat="1" applyBorder="1" applyAlignment="1">
      <alignment horizontal="left"/>
    </xf>
    <xf numFmtId="167" fontId="0" fillId="0" borderId="7" xfId="0" applyNumberFormat="1" applyBorder="1" applyAlignment="1">
      <alignment horizontal="left"/>
    </xf>
    <xf numFmtId="167" fontId="0" fillId="0" borderId="2" xfId="0" applyNumberFormat="1" applyBorder="1" applyAlignment="1">
      <alignment horizontal="left"/>
    </xf>
    <xf numFmtId="167" fontId="0" fillId="0" borderId="4" xfId="0" applyNumberFormat="1" applyBorder="1" applyAlignment="1">
      <alignment horizontal="left"/>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9" xfId="0" applyBorder="1" applyAlignment="1">
      <alignment horizontal="left" vertical="center"/>
    </xf>
    <xf numFmtId="0" fontId="0" fillId="0" borderId="14" xfId="0" applyBorder="1" applyAlignment="1">
      <alignment horizontal="right" wrapText="1"/>
    </xf>
    <xf numFmtId="0" fontId="0" fillId="0" borderId="9" xfId="0" applyBorder="1"/>
    <xf numFmtId="0" fontId="0" fillId="0" borderId="29" xfId="0" applyBorder="1"/>
    <xf numFmtId="0" fontId="2" fillId="0" borderId="0" xfId="0" applyFont="1" applyAlignment="1">
      <alignment horizontal="center" wrapText="1"/>
    </xf>
    <xf numFmtId="0" fontId="0" fillId="0" borderId="2" xfId="0" applyBorder="1" applyAlignment="1" applyProtection="1">
      <alignment vertical="top" wrapText="1"/>
      <protection locked="0"/>
    </xf>
    <xf numFmtId="0" fontId="0" fillId="0" borderId="8" xfId="0" applyBorder="1" applyAlignment="1">
      <alignment horizontal="center" vertical="center" textRotation="90"/>
    </xf>
    <xf numFmtId="0" fontId="0" fillId="0" borderId="12" xfId="0" applyBorder="1" applyAlignment="1">
      <alignment horizontal="center" vertical="center" textRotation="90"/>
    </xf>
    <xf numFmtId="0" fontId="0" fillId="0" borderId="10" xfId="0" applyBorder="1" applyAlignment="1">
      <alignment horizontal="center" vertical="center" textRotation="90"/>
    </xf>
    <xf numFmtId="167" fontId="0" fillId="0" borderId="2" xfId="0" applyNumberFormat="1" applyBorder="1" applyProtection="1">
      <protection locked="0"/>
    </xf>
    <xf numFmtId="167" fontId="0" fillId="0" borderId="4" xfId="0" applyNumberFormat="1" applyBorder="1" applyProtection="1">
      <protection locked="0"/>
    </xf>
    <xf numFmtId="0" fontId="2" fillId="0" borderId="9" xfId="0" applyFont="1" applyBorder="1" applyAlignment="1">
      <alignment horizontal="center" wrapText="1"/>
    </xf>
    <xf numFmtId="168" fontId="0" fillId="0" borderId="2" xfId="0" applyNumberFormat="1" applyBorder="1" applyAlignment="1" applyProtection="1">
      <alignment horizontal="left"/>
      <protection locked="0"/>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misc!$N$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misc!$N$6" lockText="1" noThreeD="1"/>
</file>

<file path=xl/ctrlProps/ctrlProp13.xml><?xml version="1.0" encoding="utf-8"?>
<formControlPr xmlns="http://schemas.microsoft.com/office/spreadsheetml/2009/9/main" objectType="CheckBox" fmlaLink="misc!$N$4" lockText="1" noThreeD="1"/>
</file>

<file path=xl/ctrlProps/ctrlProp14.xml><?xml version="1.0" encoding="utf-8"?>
<formControlPr xmlns="http://schemas.microsoft.com/office/spreadsheetml/2009/9/main" objectType="CheckBox" fmlaLink="misc!$N$2" lockText="1" noThreeD="1"/>
</file>

<file path=xl/ctrlProps/ctrlProp15.xml><?xml version="1.0" encoding="utf-8"?>
<formControlPr xmlns="http://schemas.microsoft.com/office/spreadsheetml/2009/9/main" objectType="CheckBox" fmlaLink="misc!$N$8" lockText="1" noThreeD="1"/>
</file>

<file path=xl/ctrlProps/ctrlProp16.xml><?xml version="1.0" encoding="utf-8"?>
<formControlPr xmlns="http://schemas.microsoft.com/office/spreadsheetml/2009/9/main" objectType="CheckBox" fmlaLink="misc!$N$3"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misc!$N$5" lockText="1" noThreeD="1"/>
</file>

<file path=xl/ctrlProps/ctrlProp19.xml><?xml version="1.0" encoding="utf-8"?>
<formControlPr xmlns="http://schemas.microsoft.com/office/spreadsheetml/2009/9/main" objectType="CheckBox" fmlaLink="misc!$N$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misc!$N$9"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misc!$N$23"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misc!$N$6" lockText="1" noThreeD="1"/>
</file>

<file path=xl/ctrlProps/ctrlProp37.xml><?xml version="1.0" encoding="utf-8"?>
<formControlPr xmlns="http://schemas.microsoft.com/office/spreadsheetml/2009/9/main" objectType="CheckBox" fmlaLink="misc!$N$4"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misc!$N$2"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misc!$N$7" lockText="1" noThreeD="1"/>
</file>

<file path=xl/ctrlProps/ctrlProp43.xml><?xml version="1.0" encoding="utf-8"?>
<formControlPr xmlns="http://schemas.microsoft.com/office/spreadsheetml/2009/9/main" objectType="CheckBox" fmlaLink="misc!$N$5" lockText="1" noThreeD="1"/>
</file>

<file path=xl/ctrlProps/ctrlProp44.xml><?xml version="1.0" encoding="utf-8"?>
<formControlPr xmlns="http://schemas.microsoft.com/office/spreadsheetml/2009/9/main" objectType="CheckBox" fmlaLink="misc!$N$8" lockText="1" noThreeD="1"/>
</file>

<file path=xl/ctrlProps/ctrlProp45.xml><?xml version="1.0" encoding="utf-8"?>
<formControlPr xmlns="http://schemas.microsoft.com/office/spreadsheetml/2009/9/main" objectType="CheckBox" fmlaLink="misc!$N$9"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misc!$N$3"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3038476</xdr:colOff>
      <xdr:row>22</xdr:row>
      <xdr:rowOff>9524</xdr:rowOff>
    </xdr:from>
    <xdr:to>
      <xdr:col>3</xdr:col>
      <xdr:colOff>21829</xdr:colOff>
      <xdr:row>23</xdr:row>
      <xdr:rowOff>38099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2551" y="3448049"/>
          <a:ext cx="593328" cy="219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75</xdr:row>
          <xdr:rowOff>9525</xdr:rowOff>
        </xdr:from>
        <xdr:to>
          <xdr:col>1</xdr:col>
          <xdr:colOff>2047875</xdr:colOff>
          <xdr:row>76</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Reasonable Suspicion of a Crime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42</xdr:row>
          <xdr:rowOff>171450</xdr:rowOff>
        </xdr:from>
        <xdr:to>
          <xdr:col>1</xdr:col>
          <xdr:colOff>1409700</xdr:colOff>
          <xdr:row>44</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 Resident Abuse*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152400</xdr:rowOff>
        </xdr:from>
        <xdr:to>
          <xdr:col>1</xdr:col>
          <xdr:colOff>1476375</xdr:colOff>
          <xdr:row>45</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 Resident Neglect*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0</xdr:rowOff>
        </xdr:from>
        <xdr:to>
          <xdr:col>1</xdr:col>
          <xdr:colOff>1971675</xdr:colOff>
          <xdr:row>46</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 Diversion of Resident Drugs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190500</xdr:rowOff>
        </xdr:from>
        <xdr:to>
          <xdr:col>1</xdr:col>
          <xdr:colOff>2076450</xdr:colOff>
          <xdr:row>47</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4. Diversion of Facility Drugs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0</xdr:rowOff>
        </xdr:from>
        <xdr:to>
          <xdr:col>1</xdr:col>
          <xdr:colOff>1647825</xdr:colOff>
          <xdr:row>48</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5. Fraud Against Resident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161925</xdr:rowOff>
        </xdr:from>
        <xdr:to>
          <xdr:col>5</xdr:col>
          <xdr:colOff>28575</xdr:colOff>
          <xdr:row>44</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6. Fraud Against Facility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180975</xdr:rowOff>
        </xdr:from>
        <xdr:to>
          <xdr:col>5</xdr:col>
          <xdr:colOff>171450</xdr:colOff>
          <xdr:row>45</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7. Misappropriation of Facility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180975</xdr:rowOff>
        </xdr:from>
        <xdr:to>
          <xdr:col>5</xdr:col>
          <xdr:colOff>228600</xdr:colOff>
          <xdr:row>46</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8. Misappropriation of Resident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0</xdr:rowOff>
        </xdr:from>
        <xdr:to>
          <xdr:col>4</xdr:col>
          <xdr:colOff>276225</xdr:colOff>
          <xdr:row>47</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9. Injury of Unknown Source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59</xdr:row>
          <xdr:rowOff>142875</xdr:rowOff>
        </xdr:from>
        <xdr:to>
          <xdr:col>6</xdr:col>
          <xdr:colOff>314325</xdr:colOff>
          <xdr:row>61</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multiple residents affected by the incident. Use the Residents tab for additional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171450</xdr:rowOff>
        </xdr:from>
        <xdr:to>
          <xdr:col>6</xdr:col>
          <xdr:colOff>352425</xdr:colOff>
          <xdr:row>28</xdr:row>
          <xdr:rowOff>314325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multiple accused employees in the same incident. Complete a separate Initial Allegation Report for each Accused listed. Use the Accused tab to list additional names.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171450</xdr:rowOff>
        </xdr:from>
        <xdr:to>
          <xdr:col>7</xdr:col>
          <xdr:colOff>257175</xdr:colOff>
          <xdr:row>15</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mailing address is the same as the facility's physical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68</xdr:row>
          <xdr:rowOff>0</xdr:rowOff>
        </xdr:from>
        <xdr:to>
          <xdr:col>6</xdr:col>
          <xdr:colOff>504825</xdr:colOff>
          <xdr:row>68</xdr:row>
          <xdr:rowOff>342900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multiple accused other individuals (non-employee). Use the Accused tab and scroll down to Section F to add names for accused non-employees.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0</xdr:rowOff>
        </xdr:from>
        <xdr:to>
          <xdr:col>7</xdr:col>
          <xdr:colOff>266700</xdr:colOff>
          <xdr:row>22</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Contact Person is the same as the Administrator/Director.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161925</xdr:rowOff>
        </xdr:from>
        <xdr:to>
          <xdr:col>3</xdr:col>
          <xdr:colOff>657225</xdr:colOff>
          <xdr:row>76</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Serious Bodily Injury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314325</xdr:rowOff>
        </xdr:from>
        <xdr:to>
          <xdr:col>2</xdr:col>
          <xdr:colOff>552450</xdr:colOff>
          <xdr:row>29</xdr:row>
          <xdr:rowOff>180975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no named accused employees.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0</xdr:rowOff>
        </xdr:from>
        <xdr:to>
          <xdr:col>2</xdr:col>
          <xdr:colOff>495300</xdr:colOff>
          <xdr:row>62</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no affected residents.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69</xdr:row>
          <xdr:rowOff>0</xdr:rowOff>
        </xdr:from>
        <xdr:to>
          <xdr:col>2</xdr:col>
          <xdr:colOff>571500</xdr:colOff>
          <xdr:row>70</xdr:row>
          <xdr:rowOff>9525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no named accused other individuals.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190500</xdr:rowOff>
        </xdr:from>
        <xdr:to>
          <xdr:col>2</xdr:col>
          <xdr:colOff>495300</xdr:colOff>
          <xdr:row>62</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no affected residents.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108</xdr:row>
          <xdr:rowOff>9525</xdr:rowOff>
        </xdr:from>
        <xdr:to>
          <xdr:col>1</xdr:col>
          <xdr:colOff>2114550</xdr:colOff>
          <xdr:row>109</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Reasonable Suspicion of a Crime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46</xdr:row>
          <xdr:rowOff>171450</xdr:rowOff>
        </xdr:from>
        <xdr:to>
          <xdr:col>1</xdr:col>
          <xdr:colOff>1466850</xdr:colOff>
          <xdr:row>48</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 Resident Abuse*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47</xdr:row>
          <xdr:rowOff>152400</xdr:rowOff>
        </xdr:from>
        <xdr:to>
          <xdr:col>1</xdr:col>
          <xdr:colOff>1543050</xdr:colOff>
          <xdr:row>49</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 Resident Neglect*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49</xdr:row>
          <xdr:rowOff>0</xdr:rowOff>
        </xdr:from>
        <xdr:to>
          <xdr:col>1</xdr:col>
          <xdr:colOff>2038350</xdr:colOff>
          <xdr:row>50</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 Diversion of Resident Drugs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49</xdr:row>
          <xdr:rowOff>190500</xdr:rowOff>
        </xdr:from>
        <xdr:to>
          <xdr:col>1</xdr:col>
          <xdr:colOff>2009775</xdr:colOff>
          <xdr:row>51</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4. Diversion of Facility Drugs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51</xdr:row>
          <xdr:rowOff>0</xdr:rowOff>
        </xdr:from>
        <xdr:to>
          <xdr:col>1</xdr:col>
          <xdr:colOff>1714500</xdr:colOff>
          <xdr:row>52</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5. Fraud Against Resident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51</xdr:row>
          <xdr:rowOff>180975</xdr:rowOff>
        </xdr:from>
        <xdr:to>
          <xdr:col>1</xdr:col>
          <xdr:colOff>1724025</xdr:colOff>
          <xdr:row>53</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6. Fraud Against Facility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46</xdr:row>
          <xdr:rowOff>152400</xdr:rowOff>
        </xdr:from>
        <xdr:to>
          <xdr:col>5</xdr:col>
          <xdr:colOff>485775</xdr:colOff>
          <xdr:row>48</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7. Misappropriation of Facility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49</xdr:row>
          <xdr:rowOff>9525</xdr:rowOff>
        </xdr:from>
        <xdr:to>
          <xdr:col>5</xdr:col>
          <xdr:colOff>542925</xdr:colOff>
          <xdr:row>49</xdr:row>
          <xdr:rowOff>190500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8. Misappropriation of Resident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50</xdr:row>
          <xdr:rowOff>180975</xdr:rowOff>
        </xdr:from>
        <xdr:to>
          <xdr:col>5</xdr:col>
          <xdr:colOff>200025</xdr:colOff>
          <xdr:row>52</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9. Injury of Unknown Source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146</xdr:row>
          <xdr:rowOff>352425</xdr:rowOff>
        </xdr:from>
        <xdr:to>
          <xdr:col>2</xdr:col>
          <xdr:colOff>342900</xdr:colOff>
          <xdr:row>148</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 details of facility investigation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147</xdr:row>
          <xdr:rowOff>180975</xdr:rowOff>
        </xdr:from>
        <xdr:to>
          <xdr:col>2</xdr:col>
          <xdr:colOff>266700</xdr:colOff>
          <xdr:row>149</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Documentation of injury/harm to victim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149</xdr:row>
          <xdr:rowOff>0</xdr:rowOff>
        </xdr:from>
        <xdr:to>
          <xdr:col>3</xdr:col>
          <xdr:colOff>161925</xdr:colOff>
          <xdr:row>150</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Reports from other agencies investigating incident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149</xdr:row>
          <xdr:rowOff>171450</xdr:rowOff>
        </xdr:from>
        <xdr:to>
          <xdr:col>2</xdr:col>
          <xdr:colOff>200025</xdr:colOff>
          <xdr:row>151</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Witness, accused and other statements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151</xdr:row>
          <xdr:rowOff>0</xdr:rowOff>
        </xdr:from>
        <xdr:to>
          <xdr:col>2</xdr:col>
          <xdr:colOff>66675</xdr:colOff>
          <xdr:row>152</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pertinent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6</xdr:col>
          <xdr:colOff>228600</xdr:colOff>
          <xdr:row>75</xdr:row>
          <xdr:rowOff>180975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multiple residents affected by the incident. Use the Residents tab for additional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32</xdr:row>
          <xdr:rowOff>9525</xdr:rowOff>
        </xdr:from>
        <xdr:to>
          <xdr:col>6</xdr:col>
          <xdr:colOff>219075</xdr:colOff>
          <xdr:row>33</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multiple accused employees in the same incident. Complete a separate Investigation Report for each Accused listed. Use the Accused tab to list additional names.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171450</xdr:rowOff>
        </xdr:from>
        <xdr:to>
          <xdr:col>5</xdr:col>
          <xdr:colOff>514350</xdr:colOff>
          <xdr:row>95</xdr:row>
          <xdr:rowOff>152400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multiple witnesses to the incident. Use the Witnesses tab for additional witnesses.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161925</xdr:rowOff>
        </xdr:from>
        <xdr:to>
          <xdr:col>7</xdr:col>
          <xdr:colOff>200025</xdr:colOff>
          <xdr:row>14</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mailing address is the same as the facility's physical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190500</xdr:rowOff>
        </xdr:from>
        <xdr:to>
          <xdr:col>8</xdr:col>
          <xdr:colOff>209550</xdr:colOff>
          <xdr:row>25</xdr:row>
          <xdr:rowOff>190500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location and the facility address are the same.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180975</xdr:rowOff>
        </xdr:from>
        <xdr:to>
          <xdr:col>7</xdr:col>
          <xdr:colOff>133350</xdr:colOff>
          <xdr:row>81</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resident's address is the same as the facility's physical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76</xdr:row>
          <xdr:rowOff>9525</xdr:rowOff>
        </xdr:from>
        <xdr:to>
          <xdr:col>1</xdr:col>
          <xdr:colOff>1914525</xdr:colOff>
          <xdr:row>77</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no affected residents.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33</xdr:row>
          <xdr:rowOff>0</xdr:rowOff>
        </xdr:from>
        <xdr:to>
          <xdr:col>3</xdr:col>
          <xdr:colOff>28575</xdr:colOff>
          <xdr:row>34</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no named accused employees.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89</xdr:row>
          <xdr:rowOff>9525</xdr:rowOff>
        </xdr:from>
        <xdr:to>
          <xdr:col>7</xdr:col>
          <xdr:colOff>76200</xdr:colOff>
          <xdr:row>90</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multiple accused other individuals (non-employees). Use the Accused tab and scroll down to Section F to add names for accused non-employees.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9525</xdr:rowOff>
        </xdr:from>
        <xdr:to>
          <xdr:col>2</xdr:col>
          <xdr:colOff>552450</xdr:colOff>
          <xdr:row>91</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no named accused other individuals.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19050</xdr:rowOff>
        </xdr:from>
        <xdr:to>
          <xdr:col>1</xdr:col>
          <xdr:colOff>2038350</xdr:colOff>
          <xdr:row>97</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there are no named witnesses.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6</xdr:col>
          <xdr:colOff>561975</xdr:colOff>
          <xdr:row>20</xdr:row>
          <xdr:rowOff>180975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Contact Person is same as the Administrator/Director.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107</xdr:row>
          <xdr:rowOff>152400</xdr:rowOff>
        </xdr:from>
        <xdr:to>
          <xdr:col>3</xdr:col>
          <xdr:colOff>504825</xdr:colOff>
          <xdr:row>109</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Serious Bodily Injury</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1352550</xdr:colOff>
          <xdr:row>5</xdr:row>
          <xdr:rowOff>0</xdr:rowOff>
        </xdr:from>
        <xdr:to>
          <xdr:col>7</xdr:col>
          <xdr:colOff>514350</xdr:colOff>
          <xdr:row>6</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resident's address is the same as the facility's physical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1343025</xdr:colOff>
          <xdr:row>15</xdr:row>
          <xdr:rowOff>0</xdr:rowOff>
        </xdr:from>
        <xdr:to>
          <xdr:col>8</xdr:col>
          <xdr:colOff>9525</xdr:colOff>
          <xdr:row>16</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resident's address is the same as the facility's physical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1323975</xdr:colOff>
          <xdr:row>25</xdr:row>
          <xdr:rowOff>352425</xdr:rowOff>
        </xdr:from>
        <xdr:to>
          <xdr:col>7</xdr:col>
          <xdr:colOff>600075</xdr:colOff>
          <xdr:row>27</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resident's address is the same as the facility's physical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1333500</xdr:colOff>
          <xdr:row>35</xdr:row>
          <xdr:rowOff>361950</xdr:rowOff>
        </xdr:from>
        <xdr:to>
          <xdr:col>8</xdr:col>
          <xdr:colOff>0</xdr:colOff>
          <xdr:row>37</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resident's address is the same as the facility's physical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1381125</xdr:colOff>
          <xdr:row>46</xdr:row>
          <xdr:rowOff>0</xdr:rowOff>
        </xdr:from>
        <xdr:to>
          <xdr:col>8</xdr:col>
          <xdr:colOff>47625</xdr:colOff>
          <xdr:row>47</xdr:row>
          <xdr:rowOff>47625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if resident's address is the same as the facility's physical address.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3.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omments" Target="../comments3.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4.vml"/><Relationship Id="rId7" Type="http://schemas.openxmlformats.org/officeDocument/2006/relationships/ctrlProp" Target="../ctrlProps/ctrlProp5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 Id="rId9"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B1:H42"/>
  <sheetViews>
    <sheetView showGridLines="0" showRowColHeaders="0" zoomScaleNormal="100" workbookViewId="0">
      <selection activeCell="B2" sqref="B2:C2"/>
    </sheetView>
  </sheetViews>
  <sheetFormatPr defaultColWidth="9.140625" defaultRowHeight="15" x14ac:dyDescent="0.25"/>
  <cols>
    <col min="1" max="1" width="4.7109375" customWidth="1"/>
    <col min="2" max="2" width="31.85546875" customWidth="1"/>
    <col min="3" max="3" width="54.140625" customWidth="1"/>
  </cols>
  <sheetData>
    <row r="1" spans="2:8" ht="30" customHeight="1" x14ac:dyDescent="0.35">
      <c r="B1" s="100" t="s">
        <v>225</v>
      </c>
      <c r="C1" s="100"/>
      <c r="D1" s="56"/>
      <c r="E1" s="56"/>
      <c r="F1" s="56"/>
      <c r="G1" s="56"/>
      <c r="H1" s="56"/>
    </row>
    <row r="2" spans="2:8" s="57" customFormat="1" ht="31.5" customHeight="1" x14ac:dyDescent="0.25">
      <c r="B2" s="101" t="s">
        <v>258</v>
      </c>
      <c r="C2" s="101"/>
      <c r="D2" s="60"/>
      <c r="E2" s="60"/>
    </row>
    <row r="3" spans="2:8" s="57" customFormat="1" ht="13.9" customHeight="1" x14ac:dyDescent="0.25">
      <c r="B3" s="6"/>
      <c r="C3" s="6"/>
      <c r="D3" s="6"/>
      <c r="E3" s="6"/>
    </row>
    <row r="4" spans="2:8" s="57" customFormat="1" x14ac:dyDescent="0.25">
      <c r="B4" s="99" t="s">
        <v>248</v>
      </c>
      <c r="C4" s="99"/>
      <c r="D4" s="99"/>
      <c r="E4" s="99"/>
    </row>
    <row r="5" spans="2:8" s="57" customFormat="1" ht="13.9" customHeight="1" x14ac:dyDescent="0.25">
      <c r="B5" s="6"/>
      <c r="C5" s="6"/>
      <c r="D5" s="6"/>
      <c r="E5" s="6"/>
    </row>
    <row r="6" spans="2:8" s="57" customFormat="1" x14ac:dyDescent="0.25">
      <c r="B6" s="99" t="s">
        <v>232</v>
      </c>
      <c r="C6" s="99"/>
      <c r="D6" s="99"/>
      <c r="E6" s="99"/>
    </row>
    <row r="7" spans="2:8" s="57" customFormat="1" ht="13.9" customHeight="1" x14ac:dyDescent="0.25">
      <c r="B7" s="6"/>
      <c r="C7" s="6"/>
      <c r="D7" s="6"/>
      <c r="E7" s="6"/>
    </row>
    <row r="8" spans="2:8" s="57" customFormat="1" ht="63.6" customHeight="1" x14ac:dyDescent="0.25">
      <c r="B8" s="99" t="s">
        <v>259</v>
      </c>
      <c r="C8" s="99"/>
      <c r="D8" s="60"/>
      <c r="E8" s="60"/>
    </row>
    <row r="9" spans="2:8" s="57" customFormat="1" ht="48" customHeight="1" x14ac:dyDescent="0.25">
      <c r="B9" s="99" t="s">
        <v>257</v>
      </c>
      <c r="C9" s="99"/>
      <c r="D9" s="60"/>
      <c r="E9" s="60"/>
    </row>
    <row r="10" spans="2:8" s="57" customFormat="1" ht="14.25" customHeight="1" x14ac:dyDescent="0.25">
      <c r="B10" s="6"/>
      <c r="C10" s="6"/>
      <c r="D10" s="60"/>
      <c r="E10" s="60"/>
    </row>
    <row r="11" spans="2:8" ht="30" customHeight="1" x14ac:dyDescent="0.35">
      <c r="B11" s="102" t="s">
        <v>288</v>
      </c>
      <c r="C11" s="102"/>
      <c r="D11" s="56"/>
      <c r="E11" s="56"/>
      <c r="F11" s="56"/>
      <c r="G11" s="56"/>
      <c r="H11" s="56"/>
    </row>
    <row r="12" spans="2:8" ht="14.25" customHeight="1" x14ac:dyDescent="0.35">
      <c r="B12" s="56"/>
      <c r="C12" s="56"/>
      <c r="D12" s="56"/>
      <c r="E12" s="56"/>
      <c r="F12" s="56"/>
      <c r="G12" s="56"/>
      <c r="H12" s="56"/>
    </row>
    <row r="13" spans="2:8" ht="18.75" customHeight="1" x14ac:dyDescent="0.35">
      <c r="B13" s="98" t="s">
        <v>247</v>
      </c>
      <c r="C13" s="98"/>
      <c r="D13" s="56"/>
      <c r="E13" s="56"/>
      <c r="F13" s="56"/>
      <c r="G13" s="56"/>
      <c r="H13" s="56"/>
    </row>
    <row r="14" spans="2:8" x14ac:dyDescent="0.25">
      <c r="B14" s="58" t="s">
        <v>233</v>
      </c>
      <c r="C14" s="58" t="s">
        <v>234</v>
      </c>
    </row>
    <row r="15" spans="2:8" x14ac:dyDescent="0.25">
      <c r="B15" s="58"/>
      <c r="C15" s="58" t="s">
        <v>235</v>
      </c>
    </row>
    <row r="16" spans="2:8" x14ac:dyDescent="0.25">
      <c r="B16" s="58"/>
      <c r="C16" s="58" t="s">
        <v>236</v>
      </c>
    </row>
    <row r="17" spans="2:3" x14ac:dyDescent="0.25">
      <c r="B17" s="58"/>
      <c r="C17" s="58" t="s">
        <v>237</v>
      </c>
    </row>
    <row r="18" spans="2:3" x14ac:dyDescent="0.25">
      <c r="B18" s="58"/>
      <c r="C18" s="58" t="s">
        <v>238</v>
      </c>
    </row>
    <row r="19" spans="2:3" x14ac:dyDescent="0.25">
      <c r="B19" s="58"/>
      <c r="C19" s="58" t="s">
        <v>239</v>
      </c>
    </row>
    <row r="20" spans="2:3" x14ac:dyDescent="0.25">
      <c r="B20" s="58"/>
      <c r="C20" s="58"/>
    </row>
    <row r="21" spans="2:3" ht="30" x14ac:dyDescent="0.25">
      <c r="B21" s="60" t="s">
        <v>271</v>
      </c>
      <c r="C21" s="58" t="s">
        <v>272</v>
      </c>
    </row>
    <row r="22" spans="2:3" x14ac:dyDescent="0.25">
      <c r="B22" s="58"/>
      <c r="C22" s="58"/>
    </row>
    <row r="23" spans="2:3" x14ac:dyDescent="0.25">
      <c r="B23" s="59" t="s">
        <v>265</v>
      </c>
      <c r="C23" s="58" t="s">
        <v>242</v>
      </c>
    </row>
    <row r="24" spans="2:3" x14ac:dyDescent="0.25">
      <c r="B24" s="59"/>
      <c r="C24" s="58" t="s">
        <v>270</v>
      </c>
    </row>
    <row r="25" spans="2:3" x14ac:dyDescent="0.25">
      <c r="B25" s="59"/>
      <c r="C25" s="58" t="s">
        <v>266</v>
      </c>
    </row>
    <row r="26" spans="2:3" x14ac:dyDescent="0.25">
      <c r="B26" s="58"/>
      <c r="C26" s="58"/>
    </row>
    <row r="27" spans="2:3" x14ac:dyDescent="0.25">
      <c r="B27" s="58" t="s">
        <v>240</v>
      </c>
      <c r="C27" s="58" t="s">
        <v>241</v>
      </c>
    </row>
    <row r="28" spans="2:3" x14ac:dyDescent="0.25">
      <c r="B28" s="58"/>
      <c r="C28" s="58" t="s">
        <v>262</v>
      </c>
    </row>
    <row r="29" spans="2:3" x14ac:dyDescent="0.25">
      <c r="B29" s="58"/>
      <c r="C29" s="58"/>
    </row>
    <row r="30" spans="2:3" x14ac:dyDescent="0.25">
      <c r="B30" s="58" t="s">
        <v>260</v>
      </c>
      <c r="C30" s="58" t="s">
        <v>249</v>
      </c>
    </row>
    <row r="31" spans="2:3" x14ac:dyDescent="0.25">
      <c r="B31" s="58"/>
      <c r="C31" s="58" t="s">
        <v>245</v>
      </c>
    </row>
    <row r="32" spans="2:3" x14ac:dyDescent="0.25">
      <c r="B32" s="58"/>
      <c r="C32" s="58" t="s">
        <v>246</v>
      </c>
    </row>
    <row r="33" spans="2:3" x14ac:dyDescent="0.25">
      <c r="B33" s="58"/>
      <c r="C33" s="58" t="s">
        <v>263</v>
      </c>
    </row>
    <row r="34" spans="2:3" x14ac:dyDescent="0.25">
      <c r="B34" s="58"/>
      <c r="C34" s="58" t="s">
        <v>264</v>
      </c>
    </row>
    <row r="37" spans="2:3" x14ac:dyDescent="0.25">
      <c r="B37" s="58" t="s">
        <v>261</v>
      </c>
      <c r="C37" s="58" t="s">
        <v>267</v>
      </c>
    </row>
    <row r="38" spans="2:3" ht="30" x14ac:dyDescent="0.25">
      <c r="B38" s="58"/>
      <c r="C38" s="58" t="s">
        <v>268</v>
      </c>
    </row>
    <row r="39" spans="2:3" ht="15" customHeight="1" x14ac:dyDescent="0.25">
      <c r="B39" s="58"/>
      <c r="C39" s="60" t="s">
        <v>269</v>
      </c>
    </row>
    <row r="40" spans="2:3" x14ac:dyDescent="0.25">
      <c r="B40" s="58"/>
      <c r="C40" s="58" t="s">
        <v>243</v>
      </c>
    </row>
    <row r="41" spans="2:3" x14ac:dyDescent="0.25">
      <c r="B41" s="58"/>
      <c r="C41" s="58" t="s">
        <v>244</v>
      </c>
    </row>
    <row r="42" spans="2:3" x14ac:dyDescent="0.25">
      <c r="B42" s="58"/>
      <c r="C42" s="58"/>
    </row>
  </sheetData>
  <sheetProtection sheet="1" objects="1" scenarios="1"/>
  <mergeCells count="8">
    <mergeCell ref="B13:C13"/>
    <mergeCell ref="B4:E4"/>
    <mergeCell ref="B6:E6"/>
    <mergeCell ref="B1:C1"/>
    <mergeCell ref="B2:C2"/>
    <mergeCell ref="B8:C8"/>
    <mergeCell ref="B9:C9"/>
    <mergeCell ref="B11:C11"/>
  </mergeCells>
  <pageMargins left="0.7" right="0.7" top="0.75" bottom="0.75" header="0.3" footer="0.3"/>
  <pageSetup orientation="portrait" r:id="rId1"/>
  <headerFooter>
    <oddHeader>&amp;L&amp;8N.C. Department of Health &amp; Human Services
Division of Health Service Regulation&amp;C&amp;8Complaint Intake and Health Care 
Personnel Invesigations&amp;R&amp;8Fax: (919) 733-3207
Phone: (919) 855-3968
2719 Mail Service Center
Raleigh, NC 27699-2719</oddHeader>
    <oddFooter>&amp;L&amp;8DHSR/CIHCPI Instructions Rev. 3/2018&amp;C&amp;8&amp;P&amp;R&amp;8Additional information available at www.ncdhhs.gov/dhsr/ciu/</oddFooter>
  </headerFooter>
  <rowBreaks count="1" manualBreakCount="1">
    <brk id="35" min="1" max="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I92"/>
  <sheetViews>
    <sheetView showGridLines="0" showRowColHeaders="0" tabSelected="1" zoomScaleNormal="100" workbookViewId="0">
      <selection activeCell="L30" sqref="L30"/>
    </sheetView>
  </sheetViews>
  <sheetFormatPr defaultRowHeight="15" x14ac:dyDescent="0.25"/>
  <cols>
    <col min="1" max="1" width="3.7109375" customWidth="1"/>
    <col min="2" max="2" width="32" customWidth="1"/>
    <col min="4" max="4" width="10.42578125" customWidth="1"/>
    <col min="7" max="7" width="9.42578125" customWidth="1"/>
    <col min="8" max="8" width="6.140625" customWidth="1"/>
    <col min="9" max="9" width="35.7109375" customWidth="1"/>
    <col min="11" max="11" width="10.42578125" customWidth="1"/>
  </cols>
  <sheetData>
    <row r="1" spans="2:9" ht="35.25" customHeight="1" x14ac:dyDescent="0.35">
      <c r="B1" s="155" t="s">
        <v>172</v>
      </c>
      <c r="C1" s="156"/>
      <c r="D1" s="156"/>
      <c r="E1" s="156"/>
      <c r="F1" s="156"/>
      <c r="G1" s="156"/>
      <c r="H1" s="156"/>
    </row>
    <row r="2" spans="2:9" s="58" customFormat="1" ht="24" customHeight="1" x14ac:dyDescent="0.25">
      <c r="B2" s="131" t="s">
        <v>273</v>
      </c>
      <c r="C2" s="132"/>
      <c r="D2" s="132"/>
      <c r="E2" s="132"/>
      <c r="F2" s="132"/>
      <c r="G2" s="133"/>
      <c r="H2" s="6"/>
    </row>
    <row r="3" spans="2:9" s="58" customFormat="1" ht="45.75" customHeight="1" x14ac:dyDescent="0.25">
      <c r="B3" s="131" t="s">
        <v>274</v>
      </c>
      <c r="C3" s="132"/>
      <c r="D3" s="132"/>
      <c r="E3" s="132"/>
      <c r="F3" s="132"/>
      <c r="G3" s="133"/>
      <c r="H3" s="6"/>
    </row>
    <row r="4" spans="2:9" x14ac:dyDescent="0.25">
      <c r="B4" s="1" t="s">
        <v>0</v>
      </c>
    </row>
    <row r="5" spans="2:9" x14ac:dyDescent="0.25">
      <c r="B5" s="2" t="s">
        <v>1</v>
      </c>
      <c r="C5" s="105"/>
      <c r="D5" s="106"/>
      <c r="E5" s="106"/>
      <c r="F5" s="106"/>
      <c r="G5" s="107"/>
      <c r="I5" t="s">
        <v>282</v>
      </c>
    </row>
    <row r="6" spans="2:9" x14ac:dyDescent="0.25">
      <c r="B6" s="2" t="s">
        <v>2</v>
      </c>
      <c r="C6" s="105"/>
      <c r="D6" s="106"/>
      <c r="E6" s="106"/>
      <c r="F6" s="106"/>
      <c r="G6" s="107"/>
      <c r="I6" t="s">
        <v>279</v>
      </c>
    </row>
    <row r="7" spans="2:9" x14ac:dyDescent="0.25">
      <c r="B7" s="2" t="s">
        <v>13</v>
      </c>
      <c r="C7" s="120"/>
      <c r="D7" s="121"/>
      <c r="E7" s="121"/>
      <c r="F7" s="121"/>
      <c r="G7" s="122"/>
    </row>
    <row r="8" spans="2:9" x14ac:dyDescent="0.25">
      <c r="B8" s="2" t="s">
        <v>14</v>
      </c>
      <c r="C8" s="120"/>
      <c r="D8" s="121"/>
      <c r="E8" s="121"/>
      <c r="F8" s="121"/>
      <c r="G8" s="122"/>
    </row>
    <row r="9" spans="2:9" x14ac:dyDescent="0.25">
      <c r="B9" s="2" t="s">
        <v>15</v>
      </c>
      <c r="C9" s="128"/>
      <c r="D9" s="129"/>
      <c r="E9" s="129"/>
      <c r="F9" s="129"/>
      <c r="G9" s="130"/>
    </row>
    <row r="10" spans="2:9" x14ac:dyDescent="0.25">
      <c r="B10" s="2" t="s">
        <v>16</v>
      </c>
      <c r="C10" s="128"/>
      <c r="D10" s="129"/>
      <c r="E10" s="129"/>
      <c r="F10" s="129"/>
      <c r="G10" s="130"/>
    </row>
    <row r="11" spans="2:9" x14ac:dyDescent="0.25">
      <c r="B11" s="151" t="s">
        <v>7</v>
      </c>
      <c r="C11" s="29" t="s">
        <v>173</v>
      </c>
      <c r="D11" s="106"/>
      <c r="E11" s="106"/>
      <c r="F11" s="106"/>
      <c r="G11" s="107"/>
    </row>
    <row r="12" spans="2:9" x14ac:dyDescent="0.25">
      <c r="B12" s="151"/>
      <c r="C12" s="2" t="s">
        <v>8</v>
      </c>
      <c r="D12" s="105"/>
      <c r="E12" s="106"/>
      <c r="F12" s="106"/>
      <c r="G12" s="107"/>
    </row>
    <row r="13" spans="2:9" x14ac:dyDescent="0.25">
      <c r="B13" s="151"/>
      <c r="C13" s="2" t="s">
        <v>9</v>
      </c>
      <c r="D13" s="4" t="s">
        <v>283</v>
      </c>
      <c r="E13" s="2" t="s">
        <v>10</v>
      </c>
      <c r="F13" s="111"/>
      <c r="G13" s="112"/>
    </row>
    <row r="14" spans="2:9" x14ac:dyDescent="0.25">
      <c r="B14" s="151"/>
      <c r="C14" s="2" t="s">
        <v>12</v>
      </c>
      <c r="D14" s="105"/>
      <c r="E14" s="106"/>
      <c r="F14" s="106"/>
      <c r="G14" s="107"/>
    </row>
    <row r="15" spans="2:9" x14ac:dyDescent="0.25">
      <c r="B15" s="151" t="s">
        <v>11</v>
      </c>
      <c r="D15" s="7"/>
      <c r="E15" s="7"/>
      <c r="F15" s="7"/>
      <c r="G15" s="7"/>
    </row>
    <row r="16" spans="2:9" ht="15" customHeight="1" x14ac:dyDescent="0.25">
      <c r="B16" s="151"/>
      <c r="C16" s="30" t="s">
        <v>173</v>
      </c>
      <c r="D16" s="106"/>
      <c r="E16" s="106"/>
      <c r="F16" s="106"/>
      <c r="G16" s="107"/>
    </row>
    <row r="17" spans="2:8" x14ac:dyDescent="0.25">
      <c r="B17" s="151"/>
      <c r="C17" s="2" t="s">
        <v>8</v>
      </c>
      <c r="D17" s="105"/>
      <c r="E17" s="106"/>
      <c r="F17" s="106"/>
      <c r="G17" s="107"/>
    </row>
    <row r="18" spans="2:8" x14ac:dyDescent="0.25">
      <c r="B18" s="151"/>
      <c r="C18" s="2" t="s">
        <v>9</v>
      </c>
      <c r="D18" s="88"/>
      <c r="E18" s="2" t="s">
        <v>10</v>
      </c>
      <c r="F18" s="153"/>
      <c r="G18" s="154"/>
    </row>
    <row r="19" spans="2:8" x14ac:dyDescent="0.25">
      <c r="B19" s="141" t="s">
        <v>6</v>
      </c>
      <c r="C19" s="2" t="s">
        <v>160</v>
      </c>
      <c r="D19" s="89"/>
      <c r="E19" s="106"/>
      <c r="F19" s="106"/>
      <c r="G19" s="107"/>
    </row>
    <row r="20" spans="2:8" x14ac:dyDescent="0.25">
      <c r="B20" s="141"/>
      <c r="C20" s="2" t="s">
        <v>174</v>
      </c>
      <c r="D20" s="152"/>
      <c r="E20" s="130"/>
      <c r="F20" s="31" t="s">
        <v>175</v>
      </c>
      <c r="G20" s="90"/>
    </row>
    <row r="21" spans="2:8" x14ac:dyDescent="0.25">
      <c r="B21" s="141"/>
      <c r="C21" s="2" t="s">
        <v>176</v>
      </c>
      <c r="D21" s="137"/>
      <c r="E21" s="138"/>
      <c r="F21" s="138"/>
      <c r="G21" s="139"/>
    </row>
    <row r="22" spans="2:8" x14ac:dyDescent="0.25">
      <c r="B22" s="141" t="s">
        <v>3</v>
      </c>
      <c r="C22" s="2"/>
      <c r="D22" s="33"/>
      <c r="E22" s="33"/>
      <c r="F22" s="33"/>
      <c r="G22" s="7"/>
    </row>
    <row r="23" spans="2:8" x14ac:dyDescent="0.25">
      <c r="B23" s="141"/>
      <c r="C23" s="2" t="s">
        <v>160</v>
      </c>
      <c r="D23" s="89"/>
      <c r="E23" s="105"/>
      <c r="F23" s="106"/>
      <c r="G23" s="107"/>
    </row>
    <row r="24" spans="2:8" x14ac:dyDescent="0.25">
      <c r="B24" s="141"/>
      <c r="C24" s="2" t="s">
        <v>174</v>
      </c>
      <c r="D24" s="128"/>
      <c r="E24" s="130"/>
      <c r="F24" s="31" t="s">
        <v>175</v>
      </c>
      <c r="G24" s="90"/>
    </row>
    <row r="25" spans="2:8" x14ac:dyDescent="0.25">
      <c r="B25" s="141"/>
      <c r="C25" s="2" t="s">
        <v>176</v>
      </c>
      <c r="D25" s="137"/>
      <c r="E25" s="138"/>
      <c r="F25" s="138"/>
      <c r="G25" s="139"/>
    </row>
    <row r="26" spans="2:8" x14ac:dyDescent="0.25">
      <c r="B26" s="141"/>
      <c r="C26" s="2" t="s">
        <v>125</v>
      </c>
      <c r="D26" s="105"/>
      <c r="E26" s="106"/>
      <c r="F26" s="106"/>
      <c r="G26" s="107"/>
    </row>
    <row r="27" spans="2:8" ht="7.5" customHeight="1" x14ac:dyDescent="0.25">
      <c r="B27" s="5"/>
      <c r="F27" s="11"/>
      <c r="G27" s="11"/>
    </row>
    <row r="28" spans="2:8" x14ac:dyDescent="0.25">
      <c r="B28" s="1" t="s">
        <v>226</v>
      </c>
    </row>
    <row r="29" spans="2:8" ht="25.5" customHeight="1" x14ac:dyDescent="0.25">
      <c r="B29" s="1"/>
    </row>
    <row r="30" spans="2:8" x14ac:dyDescent="0.25">
      <c r="B30" s="1"/>
    </row>
    <row r="31" spans="2:8" x14ac:dyDescent="0.25">
      <c r="B31" s="5" t="s">
        <v>124</v>
      </c>
      <c r="C31" s="89"/>
      <c r="D31" s="106"/>
      <c r="E31" s="106"/>
      <c r="F31" s="106"/>
      <c r="G31" s="107"/>
    </row>
    <row r="32" spans="2:8" x14ac:dyDescent="0.25">
      <c r="B32" s="5" t="s">
        <v>127</v>
      </c>
      <c r="C32" s="145"/>
      <c r="D32" s="146"/>
      <c r="E32" s="146"/>
      <c r="F32" s="146"/>
      <c r="G32" s="147"/>
    </row>
    <row r="33" spans="2:7" x14ac:dyDescent="0.25">
      <c r="B33" s="5" t="s">
        <v>123</v>
      </c>
      <c r="C33" s="114"/>
      <c r="D33" s="115"/>
      <c r="E33" s="116"/>
      <c r="F33" s="36"/>
      <c r="G33" s="36"/>
    </row>
    <row r="34" spans="2:7" x14ac:dyDescent="0.25">
      <c r="B34" s="5" t="s">
        <v>125</v>
      </c>
      <c r="C34" s="108"/>
      <c r="D34" s="109"/>
      <c r="E34" s="109"/>
      <c r="F34" s="109"/>
      <c r="G34" s="110"/>
    </row>
    <row r="35" spans="2:7" x14ac:dyDescent="0.25">
      <c r="B35" s="5" t="s">
        <v>126</v>
      </c>
      <c r="C35" s="114"/>
      <c r="D35" s="115"/>
      <c r="E35" s="116"/>
      <c r="F35" s="36"/>
      <c r="G35" s="36"/>
    </row>
    <row r="36" spans="2:7" x14ac:dyDescent="0.25">
      <c r="B36" s="113" t="s">
        <v>221</v>
      </c>
      <c r="C36" s="29" t="s">
        <v>173</v>
      </c>
      <c r="D36" s="106"/>
      <c r="E36" s="106"/>
      <c r="F36" s="106"/>
      <c r="G36" s="107"/>
    </row>
    <row r="37" spans="2:7" x14ac:dyDescent="0.25">
      <c r="B37" s="113"/>
      <c r="C37" s="2" t="s">
        <v>8</v>
      </c>
      <c r="D37" s="105"/>
      <c r="E37" s="106"/>
      <c r="F37" s="106"/>
      <c r="G37" s="107"/>
    </row>
    <row r="38" spans="2:7" x14ac:dyDescent="0.25">
      <c r="B38" s="113"/>
      <c r="C38" s="2" t="s">
        <v>9</v>
      </c>
      <c r="D38" s="88"/>
      <c r="E38" s="2" t="s">
        <v>10</v>
      </c>
      <c r="F38" s="111"/>
      <c r="G38" s="112"/>
    </row>
    <row r="39" spans="2:7" x14ac:dyDescent="0.25">
      <c r="B39" s="5" t="s">
        <v>128</v>
      </c>
      <c r="C39" s="128"/>
      <c r="D39" s="129"/>
      <c r="E39" s="129"/>
      <c r="F39" s="129"/>
      <c r="G39" s="130"/>
    </row>
    <row r="40" spans="2:7" x14ac:dyDescent="0.25">
      <c r="B40" s="5" t="s">
        <v>129</v>
      </c>
      <c r="C40" s="128"/>
      <c r="D40" s="129"/>
      <c r="E40" s="129"/>
      <c r="F40" s="129"/>
      <c r="G40" s="130"/>
    </row>
    <row r="41" spans="2:7" x14ac:dyDescent="0.25">
      <c r="B41" s="5" t="s">
        <v>176</v>
      </c>
      <c r="C41" s="108"/>
      <c r="D41" s="109"/>
      <c r="E41" s="109"/>
      <c r="F41" s="109"/>
      <c r="G41" s="110"/>
    </row>
    <row r="42" spans="2:7" x14ac:dyDescent="0.25">
      <c r="B42" s="5"/>
      <c r="C42" s="9"/>
      <c r="D42" s="9"/>
      <c r="E42" s="9"/>
      <c r="F42" s="9"/>
      <c r="G42" s="9"/>
    </row>
    <row r="43" spans="2:7" x14ac:dyDescent="0.25">
      <c r="B43" s="1" t="s">
        <v>227</v>
      </c>
    </row>
    <row r="44" spans="2:7" x14ac:dyDescent="0.25">
      <c r="B44" s="14"/>
      <c r="C44" s="15"/>
      <c r="D44" s="15"/>
      <c r="E44" s="15"/>
      <c r="F44" s="15"/>
      <c r="G44" s="15"/>
    </row>
    <row r="45" spans="2:7" x14ac:dyDescent="0.25">
      <c r="B45" s="1"/>
    </row>
    <row r="46" spans="2:7" x14ac:dyDescent="0.25">
      <c r="B46" s="16"/>
      <c r="C46" s="7"/>
      <c r="D46" s="7"/>
      <c r="E46" s="7"/>
      <c r="F46" s="7"/>
      <c r="G46" s="7"/>
    </row>
    <row r="47" spans="2:7" x14ac:dyDescent="0.25">
      <c r="B47" s="7"/>
      <c r="C47" s="7"/>
      <c r="D47" s="7"/>
      <c r="E47" s="7"/>
      <c r="F47" s="7"/>
      <c r="G47" s="7"/>
    </row>
    <row r="48" spans="2:7" x14ac:dyDescent="0.25">
      <c r="B48" s="7"/>
      <c r="C48" s="7"/>
      <c r="D48" s="7"/>
      <c r="E48" s="7"/>
      <c r="F48" s="7"/>
      <c r="G48" s="7"/>
    </row>
    <row r="49" spans="2:9" x14ac:dyDescent="0.25">
      <c r="B49" s="140" t="s">
        <v>177</v>
      </c>
      <c r="C49" s="140"/>
      <c r="D49" s="140"/>
      <c r="E49" s="140"/>
    </row>
    <row r="51" spans="2:9" x14ac:dyDescent="0.25">
      <c r="B51" s="1" t="s">
        <v>228</v>
      </c>
    </row>
    <row r="52" spans="2:9" x14ac:dyDescent="0.25">
      <c r="B52" s="103" t="s">
        <v>183</v>
      </c>
      <c r="C52" s="142"/>
      <c r="D52" s="114"/>
      <c r="E52" s="115"/>
      <c r="F52" s="116"/>
      <c r="G52" s="36" t="s">
        <v>184</v>
      </c>
      <c r="I52" t="s">
        <v>286</v>
      </c>
    </row>
    <row r="53" spans="2:9" x14ac:dyDescent="0.25">
      <c r="B53" s="143" t="s">
        <v>185</v>
      </c>
      <c r="C53" s="143"/>
      <c r="D53" s="123"/>
      <c r="E53" s="124"/>
      <c r="F53" s="125"/>
      <c r="G53" s="36"/>
      <c r="I53" t="s">
        <v>284</v>
      </c>
    </row>
    <row r="54" spans="2:9" x14ac:dyDescent="0.25">
      <c r="B54" s="143" t="s">
        <v>250</v>
      </c>
      <c r="C54" s="144"/>
      <c r="D54" s="126"/>
      <c r="E54" s="127"/>
      <c r="F54" s="36"/>
      <c r="G54" s="36"/>
      <c r="I54" t="s">
        <v>285</v>
      </c>
    </row>
    <row r="55" spans="2:9" x14ac:dyDescent="0.25">
      <c r="B55" s="175" t="s">
        <v>290</v>
      </c>
      <c r="C55" s="230"/>
      <c r="D55" s="230"/>
      <c r="E55" s="230"/>
      <c r="F55" s="230"/>
      <c r="G55" s="230"/>
    </row>
    <row r="56" spans="2:9" ht="121.5" customHeight="1" x14ac:dyDescent="0.35">
      <c r="B56" s="117"/>
      <c r="C56" s="118"/>
      <c r="D56" s="118"/>
      <c r="E56" s="118"/>
      <c r="F56" s="118"/>
      <c r="G56" s="119"/>
      <c r="I56" s="61" t="str">
        <f>IF(LEN(B56)&lt;=610,"You can type " &amp; 610-LEN(B56) &amp; " more characters or spaces.","You must remove " &amp; LEN(B56)-610 &amp; " characters or spaces.")</f>
        <v>You can type 610 more characters or spaces.</v>
      </c>
    </row>
    <row r="57" spans="2:9" x14ac:dyDescent="0.25">
      <c r="B57" s="104" t="s">
        <v>179</v>
      </c>
      <c r="C57" s="104"/>
      <c r="D57" s="104"/>
      <c r="E57" s="104"/>
      <c r="F57" s="104"/>
      <c r="G57" s="104"/>
    </row>
    <row r="58" spans="2:9" ht="60.75" customHeight="1" x14ac:dyDescent="0.35">
      <c r="B58" s="117"/>
      <c r="C58" s="118"/>
      <c r="D58" s="118"/>
      <c r="E58" s="118"/>
      <c r="F58" s="118"/>
      <c r="G58" s="119"/>
      <c r="I58" s="61" t="str">
        <f>IF(LEN(B58)&lt;=312,"You can type " &amp; 312-LEN(B58) &amp; " more characters or spaces.","You must remove " &amp; LEN(B58)-312 &amp; " characters or spaces.")</f>
        <v>You can type 312 more characters or spaces.</v>
      </c>
    </row>
    <row r="59" spans="2:9" x14ac:dyDescent="0.25">
      <c r="B59" s="5"/>
      <c r="C59" s="6"/>
      <c r="D59" s="6"/>
      <c r="E59" s="6"/>
      <c r="F59" s="6"/>
      <c r="G59" s="6"/>
    </row>
    <row r="60" spans="2:9" x14ac:dyDescent="0.25">
      <c r="B60" s="1" t="s">
        <v>229</v>
      </c>
    </row>
    <row r="61" spans="2:9" x14ac:dyDescent="0.25">
      <c r="B61" s="1"/>
    </row>
    <row r="62" spans="2:9" x14ac:dyDescent="0.25">
      <c r="B62" s="1"/>
    </row>
    <row r="63" spans="2:9" x14ac:dyDescent="0.25">
      <c r="B63" s="5" t="s">
        <v>122</v>
      </c>
      <c r="C63" s="89"/>
      <c r="D63" s="105"/>
      <c r="E63" s="106"/>
      <c r="F63" s="106"/>
      <c r="G63" s="107"/>
    </row>
    <row r="64" spans="2:9" x14ac:dyDescent="0.25">
      <c r="B64" s="5" t="s">
        <v>123</v>
      </c>
      <c r="C64" s="114"/>
      <c r="D64" s="115"/>
      <c r="E64" s="116"/>
      <c r="F64" s="37"/>
      <c r="G64" s="38"/>
    </row>
    <row r="65" spans="2:8" x14ac:dyDescent="0.25">
      <c r="B65" s="103" t="s">
        <v>277</v>
      </c>
      <c r="C65" s="103"/>
      <c r="D65" s="103"/>
      <c r="E65" s="103"/>
      <c r="F65" s="103"/>
      <c r="G65" s="89"/>
    </row>
    <row r="67" spans="2:8" x14ac:dyDescent="0.25">
      <c r="B67" s="5"/>
    </row>
    <row r="68" spans="2:8" x14ac:dyDescent="0.25">
      <c r="B68" s="1" t="s">
        <v>280</v>
      </c>
    </row>
    <row r="69" spans="2:8" ht="27.75" customHeight="1" x14ac:dyDescent="0.25">
      <c r="B69" s="1"/>
    </row>
    <row r="70" spans="2:8" x14ac:dyDescent="0.25">
      <c r="B70" s="1"/>
    </row>
    <row r="71" spans="2:8" x14ac:dyDescent="0.25">
      <c r="B71" s="5" t="s">
        <v>130</v>
      </c>
      <c r="C71" s="89"/>
      <c r="D71" s="105"/>
      <c r="E71" s="106"/>
      <c r="F71" s="106"/>
      <c r="G71" s="107"/>
    </row>
    <row r="72" spans="2:8" x14ac:dyDescent="0.25">
      <c r="B72" s="5" t="s">
        <v>131</v>
      </c>
      <c r="C72" s="108"/>
      <c r="D72" s="109"/>
      <c r="E72" s="109"/>
      <c r="F72" s="109"/>
      <c r="G72" s="110"/>
    </row>
    <row r="73" spans="2:8" x14ac:dyDescent="0.25">
      <c r="B73" s="5"/>
      <c r="C73" s="9"/>
      <c r="D73" s="9"/>
      <c r="E73" s="9"/>
      <c r="F73" s="9"/>
      <c r="G73" s="9"/>
    </row>
    <row r="74" spans="2:8" x14ac:dyDescent="0.25">
      <c r="B74" s="5"/>
      <c r="C74" s="9"/>
      <c r="D74" s="9"/>
      <c r="E74" s="9"/>
      <c r="F74" s="9"/>
      <c r="G74" s="9"/>
    </row>
    <row r="75" spans="2:8" x14ac:dyDescent="0.25">
      <c r="B75" s="1" t="s">
        <v>209</v>
      </c>
    </row>
    <row r="76" spans="2:8" x14ac:dyDescent="0.25">
      <c r="B76" s="1"/>
    </row>
    <row r="77" spans="2:8" x14ac:dyDescent="0.25">
      <c r="B77" s="113" t="s">
        <v>132</v>
      </c>
      <c r="C77" s="148"/>
      <c r="D77" s="89"/>
      <c r="E77" s="36"/>
      <c r="F77" s="36"/>
      <c r="G77" s="36"/>
    </row>
    <row r="78" spans="2:8" x14ac:dyDescent="0.25">
      <c r="B78" s="5" t="s">
        <v>133</v>
      </c>
      <c r="C78" s="114"/>
      <c r="D78" s="115"/>
      <c r="E78" s="116"/>
      <c r="F78" s="36"/>
      <c r="G78" s="36"/>
    </row>
    <row r="79" spans="2:8" x14ac:dyDescent="0.25">
      <c r="B79" s="5" t="s">
        <v>141</v>
      </c>
      <c r="C79" s="149"/>
      <c r="D79" s="150"/>
      <c r="E79" s="41"/>
      <c r="F79" s="39"/>
      <c r="G79" s="40"/>
    </row>
    <row r="80" spans="2:8" x14ac:dyDescent="0.25">
      <c r="B80" s="5" t="s">
        <v>134</v>
      </c>
      <c r="C80" s="108"/>
      <c r="D80" s="109"/>
      <c r="E80" s="109"/>
      <c r="F80" s="109"/>
      <c r="G80" s="110"/>
    </row>
    <row r="81" spans="2:7" x14ac:dyDescent="0.25">
      <c r="B81" s="5" t="s">
        <v>135</v>
      </c>
      <c r="C81" s="108"/>
      <c r="D81" s="109"/>
      <c r="E81" s="109"/>
      <c r="F81" s="109"/>
      <c r="G81" s="110"/>
    </row>
    <row r="82" spans="2:7" x14ac:dyDescent="0.25">
      <c r="B82" s="5" t="s">
        <v>136</v>
      </c>
      <c r="C82" s="128"/>
      <c r="D82" s="129"/>
      <c r="E82" s="130"/>
      <c r="F82" s="36"/>
      <c r="G82" s="36"/>
    </row>
    <row r="84" spans="2:7" x14ac:dyDescent="0.25">
      <c r="B84" s="10" t="s">
        <v>137</v>
      </c>
    </row>
    <row r="85" spans="2:7" x14ac:dyDescent="0.25">
      <c r="B85" s="5" t="s">
        <v>138</v>
      </c>
      <c r="C85" s="108"/>
      <c r="D85" s="109"/>
      <c r="E85" s="109"/>
      <c r="F85" s="109"/>
      <c r="G85" s="110"/>
    </row>
    <row r="86" spans="2:7" ht="30" x14ac:dyDescent="0.25">
      <c r="B86" s="5" t="s">
        <v>256</v>
      </c>
      <c r="C86" s="108"/>
      <c r="D86" s="109"/>
      <c r="E86" s="109"/>
      <c r="F86" s="109"/>
      <c r="G86" s="110"/>
    </row>
    <row r="87" spans="2:7" ht="54.75" customHeight="1" x14ac:dyDescent="0.25">
      <c r="B87" s="5" t="s">
        <v>140</v>
      </c>
      <c r="C87" s="108"/>
      <c r="D87" s="109"/>
      <c r="E87" s="109"/>
      <c r="F87" s="109"/>
      <c r="G87" s="110"/>
    </row>
    <row r="88" spans="2:7" ht="24" customHeight="1" x14ac:dyDescent="0.25">
      <c r="B88" s="5" t="s">
        <v>139</v>
      </c>
      <c r="C88" s="120"/>
      <c r="D88" s="121"/>
      <c r="E88" s="121"/>
      <c r="F88" s="121"/>
      <c r="G88" s="122"/>
    </row>
    <row r="89" spans="2:7" ht="14.25" customHeight="1" x14ac:dyDescent="0.25">
      <c r="B89" s="5"/>
      <c r="C89" s="68"/>
      <c r="D89" s="68"/>
      <c r="E89" s="68"/>
      <c r="F89" s="68"/>
      <c r="G89" s="68"/>
    </row>
    <row r="90" spans="2:7" ht="48" customHeight="1" x14ac:dyDescent="0.25">
      <c r="B90" s="102" t="s">
        <v>289</v>
      </c>
      <c r="C90" s="102"/>
      <c r="D90" s="102"/>
      <c r="E90" s="102"/>
      <c r="F90" s="102"/>
      <c r="G90" s="102"/>
    </row>
    <row r="91" spans="2:7" ht="14.25" customHeight="1" x14ac:dyDescent="0.25">
      <c r="B91" s="5"/>
      <c r="C91" s="68"/>
      <c r="D91" s="68"/>
      <c r="E91" s="68"/>
      <c r="F91" s="68"/>
      <c r="G91" s="68"/>
    </row>
    <row r="92" spans="2:7" ht="197.25" customHeight="1" x14ac:dyDescent="0.25">
      <c r="B92" s="134" t="s">
        <v>287</v>
      </c>
      <c r="C92" s="135"/>
      <c r="D92" s="135"/>
      <c r="E92" s="135"/>
      <c r="F92" s="135"/>
      <c r="G92" s="136"/>
    </row>
  </sheetData>
  <sheetProtection algorithmName="SHA-512" hashValue="uUQ9WMN9sjZLY7ubhYvmRBwFQ4Co0Xi4Eb3T/B0m+5LHpRkM2I45Te9No7hJowBx6PCTEHo1v/ilWArNdzx29A==" saltValue="scDiXsR9mQp3JqyrM0eNcw==" spinCount="100000" sheet="1" objects="1" scenarios="1"/>
  <protectedRanges>
    <protectedRange sqref="G65" name="G65 Drop Down"/>
    <protectedRange sqref="D23 C31" name="Section F_1"/>
    <protectedRange sqref="D19 C63 C71" name="Section E_4"/>
    <protectedRange sqref="D19 C63 C71" name="Section B_4"/>
    <protectedRange sqref="C5:G10 F13 D11:D14 F18 E19 G20 D20:D21 E23 G24 D16:D18 D24:D26" name="Section A"/>
    <protectedRange sqref="C85:G91" name="Section H"/>
    <protectedRange sqref="D77 C80:G81 C82 C79 C78:D78" name="Section G"/>
    <protectedRange sqref="D71:G72 C72" name="Section F"/>
    <protectedRange sqref="C35:D35 C34 D36:G37 D38 F38 C39:G42 C33:D33 D31:G32 C32" name="Section E"/>
    <protectedRange sqref="C64:D64 D63:G63" name="Section D"/>
    <protectedRange sqref="B58 B56 D54 D52:E53" name="Section C"/>
    <protectedRange sqref="D31 C35:D35 C33:D33 C34 D36:D38 F38 C39:C41 C32" name="Section B"/>
  </protectedRanges>
  <dataConsolidate/>
  <mergeCells count="67">
    <mergeCell ref="B55:G55"/>
    <mergeCell ref="B1:H1"/>
    <mergeCell ref="D26:G26"/>
    <mergeCell ref="C5:G5"/>
    <mergeCell ref="C6:G6"/>
    <mergeCell ref="C7:G7"/>
    <mergeCell ref="C8:G8"/>
    <mergeCell ref="C9:G9"/>
    <mergeCell ref="C10:G10"/>
    <mergeCell ref="B19:B21"/>
    <mergeCell ref="B11:B14"/>
    <mergeCell ref="D21:G21"/>
    <mergeCell ref="D12:G12"/>
    <mergeCell ref="F13:G13"/>
    <mergeCell ref="D14:G14"/>
    <mergeCell ref="D11:G11"/>
    <mergeCell ref="D16:G16"/>
    <mergeCell ref="B15:B18"/>
    <mergeCell ref="E19:G19"/>
    <mergeCell ref="D20:E20"/>
    <mergeCell ref="D17:G17"/>
    <mergeCell ref="F18:G18"/>
    <mergeCell ref="C81:G81"/>
    <mergeCell ref="B77:C77"/>
    <mergeCell ref="C82:E82"/>
    <mergeCell ref="C85:G85"/>
    <mergeCell ref="C86:G86"/>
    <mergeCell ref="C78:E78"/>
    <mergeCell ref="C79:D79"/>
    <mergeCell ref="B2:G2"/>
    <mergeCell ref="B3:G3"/>
    <mergeCell ref="B92:G92"/>
    <mergeCell ref="E23:G23"/>
    <mergeCell ref="D24:E24"/>
    <mergeCell ref="D25:G25"/>
    <mergeCell ref="D31:G31"/>
    <mergeCell ref="B49:E49"/>
    <mergeCell ref="B22:B26"/>
    <mergeCell ref="B52:C52"/>
    <mergeCell ref="B53:C53"/>
    <mergeCell ref="B54:C54"/>
    <mergeCell ref="B58:G58"/>
    <mergeCell ref="C32:G32"/>
    <mergeCell ref="D63:G63"/>
    <mergeCell ref="C33:E33"/>
    <mergeCell ref="C35:E35"/>
    <mergeCell ref="D52:F52"/>
    <mergeCell ref="D53:F53"/>
    <mergeCell ref="D54:E54"/>
    <mergeCell ref="C39:G39"/>
    <mergeCell ref="C40:G40"/>
    <mergeCell ref="B90:G90"/>
    <mergeCell ref="B65:F65"/>
    <mergeCell ref="B57:G57"/>
    <mergeCell ref="D37:G37"/>
    <mergeCell ref="C34:G34"/>
    <mergeCell ref="D36:G36"/>
    <mergeCell ref="C41:G41"/>
    <mergeCell ref="F38:G38"/>
    <mergeCell ref="B36:B38"/>
    <mergeCell ref="C64:E64"/>
    <mergeCell ref="B56:G56"/>
    <mergeCell ref="C87:G87"/>
    <mergeCell ref="C88:G88"/>
    <mergeCell ref="D71:G71"/>
    <mergeCell ref="C72:G72"/>
    <mergeCell ref="C80:G80"/>
  </mergeCells>
  <dataValidations count="3">
    <dataValidation type="list" allowBlank="1" showInputMessage="1" showErrorMessage="1" sqref="D14:G14" xr:uid="{00000000-0002-0000-0100-000000000000}">
      <formula1>Counties</formula1>
    </dataValidation>
    <dataValidation allowBlank="1" error="This cell only allows up to 624 characters." sqref="B56:G56" xr:uid="{00000000-0002-0000-0100-000001000000}"/>
    <dataValidation allowBlank="1" error="This cell only allows up to 312 characters." sqref="B58:G58" xr:uid="{00000000-0002-0000-0100-000002000000}"/>
  </dataValidations>
  <pageMargins left="0.7" right="0.7" top="0.75" bottom="0.75" header="0.3" footer="0.3"/>
  <pageSetup orientation="portrait" r:id="rId1"/>
  <headerFooter>
    <oddHeader>&amp;L&amp;8N.C. Department of Health &amp; Human Services
Division of Health Service Regulation&amp;C&amp;"-,Bold"&amp;8Complaint Intake and Health Care 
Personnel Investigations&amp;R&amp;8Fax: (919) 733-3207
Phone: (919) 855-3968
2719 Mail Service Center
Raleigh, NC 27699-2719</oddHeader>
    <oddFooter>&amp;L&amp;8DHSR/CIHCPI Form 4502 Rev. 3/2018&amp;C&amp;8&amp;P&amp;R&amp;8Additional information available at www.ncdhhs.gov/dhsr/ciu/</oddFooter>
  </headerFooter>
  <rowBreaks count="2" manualBreakCount="2">
    <brk id="41" max="7" man="1"/>
    <brk id="7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1</xdr:col>
                    <xdr:colOff>38100</xdr:colOff>
                    <xdr:row>60</xdr:row>
                    <xdr:rowOff>190500</xdr:rowOff>
                  </from>
                  <to>
                    <xdr:col>2</xdr:col>
                    <xdr:colOff>495300</xdr:colOff>
                    <xdr:row>62</xdr:row>
                    <xdr:rowOff>9525</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xdr:col>
                    <xdr:colOff>95250</xdr:colOff>
                    <xdr:row>75</xdr:row>
                    <xdr:rowOff>9525</xdr:rowOff>
                  </from>
                  <to>
                    <xdr:col>1</xdr:col>
                    <xdr:colOff>2047875</xdr:colOff>
                    <xdr:row>76</xdr:row>
                    <xdr:rowOff>9525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xdr:col>
                    <xdr:colOff>161925</xdr:colOff>
                    <xdr:row>42</xdr:row>
                    <xdr:rowOff>171450</xdr:rowOff>
                  </from>
                  <to>
                    <xdr:col>1</xdr:col>
                    <xdr:colOff>1409700</xdr:colOff>
                    <xdr:row>44</xdr:row>
                    <xdr:rowOff>19050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xdr:col>
                    <xdr:colOff>152400</xdr:colOff>
                    <xdr:row>43</xdr:row>
                    <xdr:rowOff>152400</xdr:rowOff>
                  </from>
                  <to>
                    <xdr:col>1</xdr:col>
                    <xdr:colOff>1476375</xdr:colOff>
                    <xdr:row>45</xdr:row>
                    <xdr:rowOff>38100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1</xdr:col>
                    <xdr:colOff>152400</xdr:colOff>
                    <xdr:row>45</xdr:row>
                    <xdr:rowOff>0</xdr:rowOff>
                  </from>
                  <to>
                    <xdr:col>1</xdr:col>
                    <xdr:colOff>1971675</xdr:colOff>
                    <xdr:row>46</xdr:row>
                    <xdr:rowOff>9525</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1</xdr:col>
                    <xdr:colOff>152400</xdr:colOff>
                    <xdr:row>45</xdr:row>
                    <xdr:rowOff>190500</xdr:rowOff>
                  </from>
                  <to>
                    <xdr:col>1</xdr:col>
                    <xdr:colOff>2076450</xdr:colOff>
                    <xdr:row>47</xdr:row>
                    <xdr:rowOff>9525</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1</xdr:col>
                    <xdr:colOff>152400</xdr:colOff>
                    <xdr:row>47</xdr:row>
                    <xdr:rowOff>0</xdr:rowOff>
                  </from>
                  <to>
                    <xdr:col>1</xdr:col>
                    <xdr:colOff>1647825</xdr:colOff>
                    <xdr:row>48</xdr:row>
                    <xdr:rowOff>9525</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2</xdr:col>
                    <xdr:colOff>38100</xdr:colOff>
                    <xdr:row>42</xdr:row>
                    <xdr:rowOff>161925</xdr:rowOff>
                  </from>
                  <to>
                    <xdr:col>5</xdr:col>
                    <xdr:colOff>28575</xdr:colOff>
                    <xdr:row>44</xdr:row>
                    <xdr:rowOff>9525</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2</xdr:col>
                    <xdr:colOff>38100</xdr:colOff>
                    <xdr:row>43</xdr:row>
                    <xdr:rowOff>180975</xdr:rowOff>
                  </from>
                  <to>
                    <xdr:col>5</xdr:col>
                    <xdr:colOff>171450</xdr:colOff>
                    <xdr:row>45</xdr:row>
                    <xdr:rowOff>28575</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2</xdr:col>
                    <xdr:colOff>38100</xdr:colOff>
                    <xdr:row>44</xdr:row>
                    <xdr:rowOff>180975</xdr:rowOff>
                  </from>
                  <to>
                    <xdr:col>5</xdr:col>
                    <xdr:colOff>228600</xdr:colOff>
                    <xdr:row>46</xdr:row>
                    <xdr:rowOff>28575</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2</xdr:col>
                    <xdr:colOff>28575</xdr:colOff>
                    <xdr:row>46</xdr:row>
                    <xdr:rowOff>0</xdr:rowOff>
                  </from>
                  <to>
                    <xdr:col>4</xdr:col>
                    <xdr:colOff>276225</xdr:colOff>
                    <xdr:row>47</xdr:row>
                    <xdr:rowOff>9525</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xdr:col>
                    <xdr:colOff>38100</xdr:colOff>
                    <xdr:row>59</xdr:row>
                    <xdr:rowOff>142875</xdr:rowOff>
                  </from>
                  <to>
                    <xdr:col>6</xdr:col>
                    <xdr:colOff>314325</xdr:colOff>
                    <xdr:row>61</xdr:row>
                    <xdr:rowOff>19050</xdr:rowOff>
                  </to>
                </anchor>
              </controlPr>
            </control>
          </mc:Choice>
        </mc:AlternateContent>
        <mc:AlternateContent xmlns:mc="http://schemas.openxmlformats.org/markup-compatibility/2006">
          <mc:Choice Requires="x14">
            <control shapeId="1051" r:id="rId16" name="Check Box 27">
              <controlPr locked="0" defaultSize="0" autoFill="0" autoLine="0" autoPict="0">
                <anchor moveWithCells="1">
                  <from>
                    <xdr:col>1</xdr:col>
                    <xdr:colOff>9525</xdr:colOff>
                    <xdr:row>27</xdr:row>
                    <xdr:rowOff>171450</xdr:rowOff>
                  </from>
                  <to>
                    <xdr:col>6</xdr:col>
                    <xdr:colOff>352425</xdr:colOff>
                    <xdr:row>28</xdr:row>
                    <xdr:rowOff>314325</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2</xdr:col>
                    <xdr:colOff>57150</xdr:colOff>
                    <xdr:row>13</xdr:row>
                    <xdr:rowOff>171450</xdr:rowOff>
                  </from>
                  <to>
                    <xdr:col>7</xdr:col>
                    <xdr:colOff>257175</xdr:colOff>
                    <xdr:row>15</xdr:row>
                    <xdr:rowOff>9525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1</xdr:col>
                    <xdr:colOff>57150</xdr:colOff>
                    <xdr:row>68</xdr:row>
                    <xdr:rowOff>0</xdr:rowOff>
                  </from>
                  <to>
                    <xdr:col>6</xdr:col>
                    <xdr:colOff>504825</xdr:colOff>
                    <xdr:row>68</xdr:row>
                    <xdr:rowOff>342900</xdr:rowOff>
                  </to>
                </anchor>
              </controlPr>
            </control>
          </mc:Choice>
        </mc:AlternateContent>
        <mc:AlternateContent xmlns:mc="http://schemas.openxmlformats.org/markup-compatibility/2006">
          <mc:Choice Requires="x14">
            <control shapeId="1058" r:id="rId19" name="Check Box 34">
              <controlPr locked="0" defaultSize="0" autoFill="0" autoLine="0" autoPict="0">
                <anchor moveWithCells="1">
                  <from>
                    <xdr:col>2</xdr:col>
                    <xdr:colOff>76200</xdr:colOff>
                    <xdr:row>21</xdr:row>
                    <xdr:rowOff>0</xdr:rowOff>
                  </from>
                  <to>
                    <xdr:col>7</xdr:col>
                    <xdr:colOff>266700</xdr:colOff>
                    <xdr:row>22</xdr:row>
                    <xdr:rowOff>19050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2</xdr:col>
                    <xdr:colOff>76200</xdr:colOff>
                    <xdr:row>74</xdr:row>
                    <xdr:rowOff>161925</xdr:rowOff>
                  </from>
                  <to>
                    <xdr:col>3</xdr:col>
                    <xdr:colOff>657225</xdr:colOff>
                    <xdr:row>76</xdr:row>
                    <xdr:rowOff>28575</xdr:rowOff>
                  </to>
                </anchor>
              </controlPr>
            </control>
          </mc:Choice>
        </mc:AlternateContent>
        <mc:AlternateContent xmlns:mc="http://schemas.openxmlformats.org/markup-compatibility/2006">
          <mc:Choice Requires="x14">
            <control shapeId="1198" r:id="rId21" name="Check Box 174">
              <controlPr locked="0" defaultSize="0" autoFill="0" autoLine="0" autoPict="0">
                <anchor moveWithCells="1">
                  <from>
                    <xdr:col>1</xdr:col>
                    <xdr:colOff>9525</xdr:colOff>
                    <xdr:row>28</xdr:row>
                    <xdr:rowOff>314325</xdr:rowOff>
                  </from>
                  <to>
                    <xdr:col>2</xdr:col>
                    <xdr:colOff>552450</xdr:colOff>
                    <xdr:row>29</xdr:row>
                    <xdr:rowOff>180975</xdr:rowOff>
                  </to>
                </anchor>
              </controlPr>
            </control>
          </mc:Choice>
        </mc:AlternateContent>
        <mc:AlternateContent xmlns:mc="http://schemas.openxmlformats.org/markup-compatibility/2006">
          <mc:Choice Requires="x14">
            <control shapeId="1199" r:id="rId22" name="Check Box 175">
              <controlPr defaultSize="0" autoFill="0" autoLine="0" autoPict="0">
                <anchor moveWithCells="1">
                  <from>
                    <xdr:col>1</xdr:col>
                    <xdr:colOff>38100</xdr:colOff>
                    <xdr:row>61</xdr:row>
                    <xdr:rowOff>0</xdr:rowOff>
                  </from>
                  <to>
                    <xdr:col>2</xdr:col>
                    <xdr:colOff>495300</xdr:colOff>
                    <xdr:row>62</xdr:row>
                    <xdr:rowOff>9525</xdr:rowOff>
                  </to>
                </anchor>
              </controlPr>
            </control>
          </mc:Choice>
        </mc:AlternateContent>
        <mc:AlternateContent xmlns:mc="http://schemas.openxmlformats.org/markup-compatibility/2006">
          <mc:Choice Requires="x14">
            <control shapeId="1201" r:id="rId23" name="Check Box 177">
              <controlPr defaultSize="0" autoFill="0" autoLine="0" autoPict="0">
                <anchor moveWithCells="1">
                  <from>
                    <xdr:col>1</xdr:col>
                    <xdr:colOff>57150</xdr:colOff>
                    <xdr:row>69</xdr:row>
                    <xdr:rowOff>0</xdr:rowOff>
                  </from>
                  <to>
                    <xdr:col>2</xdr:col>
                    <xdr:colOff>571500</xdr:colOff>
                    <xdr:row>70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misc!$D$2:$D$3</xm:f>
          </x14:formula1>
          <xm:sqref>D77 G65</xm:sqref>
        </x14:dataValidation>
        <x14:dataValidation type="list" allowBlank="1" showInputMessage="1" showErrorMessage="1" xr:uid="{00000000-0002-0000-0100-000004000000}">
          <x14:formula1>
            <xm:f>misc!$K$3:$K$16</xm:f>
          </x14:formula1>
          <xm:sqref>C6:G6</xm:sqref>
        </x14:dataValidation>
        <x14:dataValidation type="list" allowBlank="1" showInputMessage="1" showErrorMessage="1" prompt="Title" xr:uid="{00000000-0002-0000-0100-000005000000}">
          <x14:formula1>
            <xm:f>misc!$C$2:$C$3</xm:f>
          </x14:formula1>
          <xm:sqref>D19 C63 C71</xm:sqref>
        </x14:dataValidation>
        <x14:dataValidation type="list" allowBlank="1" showInputMessage="1" showErrorMessage="1" xr:uid="{00000000-0002-0000-0100-000006000000}">
          <x14:formula1>
            <xm:f>misc!$C$2:$C$3</xm:f>
          </x14:formula1>
          <xm:sqref>D23 C31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158"/>
  <sheetViews>
    <sheetView showGridLines="0" showRowColHeaders="0" topLeftCell="A104" zoomScaleNormal="100" zoomScaleSheetLayoutView="98" workbookViewId="0">
      <selection activeCell="B116" sqref="B116"/>
    </sheetView>
  </sheetViews>
  <sheetFormatPr defaultRowHeight="15" x14ac:dyDescent="0.25"/>
  <cols>
    <col min="1" max="1" width="3.5703125" customWidth="1"/>
    <col min="2" max="2" width="31.85546875" customWidth="1"/>
    <col min="4" max="4" width="10.5703125" customWidth="1"/>
    <col min="8" max="8" width="3.5703125" customWidth="1"/>
    <col min="9" max="9" width="53.140625" customWidth="1"/>
    <col min="10" max="10" width="11.7109375" customWidth="1"/>
  </cols>
  <sheetData>
    <row r="1" spans="2:9" ht="35.25" customHeight="1" x14ac:dyDescent="0.35">
      <c r="B1" s="155" t="s">
        <v>166</v>
      </c>
      <c r="C1" s="156"/>
      <c r="D1" s="156"/>
      <c r="E1" s="156"/>
      <c r="F1" s="156"/>
      <c r="G1" s="156"/>
      <c r="H1" s="156"/>
    </row>
    <row r="2" spans="2:9" x14ac:dyDescent="0.25">
      <c r="B2" s="99"/>
      <c r="C2" s="99"/>
      <c r="D2" s="99"/>
      <c r="E2" s="99"/>
      <c r="F2" s="99"/>
      <c r="G2" s="99"/>
      <c r="H2" s="99"/>
    </row>
    <row r="3" spans="2:9" x14ac:dyDescent="0.25">
      <c r="B3" s="1" t="s">
        <v>0</v>
      </c>
    </row>
    <row r="4" spans="2:9" x14ac:dyDescent="0.25">
      <c r="B4" s="2" t="s">
        <v>1</v>
      </c>
      <c r="C4" s="168" t="str">
        <f>IF(ISBLANK('Initial Allegation Report'!C5:G5),"",'Initial Allegation Report'!C5:G5)</f>
        <v/>
      </c>
      <c r="D4" s="169"/>
      <c r="E4" s="169"/>
      <c r="F4" s="169"/>
      <c r="G4" s="170"/>
      <c r="I4" t="s">
        <v>282</v>
      </c>
    </row>
    <row r="5" spans="2:9" x14ac:dyDescent="0.25">
      <c r="B5" s="2" t="s">
        <v>2</v>
      </c>
      <c r="C5" s="168" t="str">
        <f>IF(ISBLANK('Initial Allegation Report'!C6:G6),"",'Initial Allegation Report'!C6:G6)</f>
        <v/>
      </c>
      <c r="D5" s="169"/>
      <c r="E5" s="169"/>
      <c r="F5" s="169"/>
      <c r="G5" s="170"/>
    </row>
    <row r="6" spans="2:9" x14ac:dyDescent="0.25">
      <c r="B6" s="2" t="s">
        <v>13</v>
      </c>
      <c r="C6" s="205" t="str">
        <f>IF(ISBLANK('Initial Allegation Report'!C7:G7),"",'Initial Allegation Report'!C7:G7)</f>
        <v/>
      </c>
      <c r="D6" s="206"/>
      <c r="E6" s="206"/>
      <c r="F6" s="206"/>
      <c r="G6" s="207"/>
    </row>
    <row r="7" spans="2:9" x14ac:dyDescent="0.25">
      <c r="B7" s="2" t="s">
        <v>14</v>
      </c>
      <c r="C7" s="205" t="str">
        <f>IF(ISBLANK('Initial Allegation Report'!C8:G8),"",'Initial Allegation Report'!C8:G8)</f>
        <v/>
      </c>
      <c r="D7" s="206"/>
      <c r="E7" s="206"/>
      <c r="F7" s="206"/>
      <c r="G7" s="207"/>
    </row>
    <row r="8" spans="2:9" x14ac:dyDescent="0.25">
      <c r="B8" s="2" t="s">
        <v>15</v>
      </c>
      <c r="C8" s="183" t="str">
        <f>IF(ISBLANK('Initial Allegation Report'!C9:G9),"",'Initial Allegation Report'!C9:G9)</f>
        <v/>
      </c>
      <c r="D8" s="184"/>
      <c r="E8" s="184"/>
      <c r="F8" s="184"/>
      <c r="G8" s="185"/>
    </row>
    <row r="9" spans="2:9" x14ac:dyDescent="0.25">
      <c r="B9" s="2" t="s">
        <v>16</v>
      </c>
      <c r="C9" s="183" t="str">
        <f>IF(ISBLANK('Initial Allegation Report'!C10:G10),"",'Initial Allegation Report'!C10:G10)</f>
        <v/>
      </c>
      <c r="D9" s="184"/>
      <c r="E9" s="184"/>
      <c r="F9" s="184"/>
      <c r="G9" s="185"/>
    </row>
    <row r="10" spans="2:9" x14ac:dyDescent="0.25">
      <c r="B10" s="151" t="s">
        <v>7</v>
      </c>
      <c r="C10" s="29" t="s">
        <v>173</v>
      </c>
      <c r="D10" s="169" t="str">
        <f>IF(ISBLANK('Initial Allegation Report'!D11:G11),"",'Initial Allegation Report'!D11:G11)</f>
        <v/>
      </c>
      <c r="E10" s="169"/>
      <c r="F10" s="169"/>
      <c r="G10" s="170"/>
    </row>
    <row r="11" spans="2:9" x14ac:dyDescent="0.25">
      <c r="B11" s="151"/>
      <c r="C11" s="2" t="s">
        <v>8</v>
      </c>
      <c r="D11" s="168" t="str">
        <f>IF(ISBLANK('Initial Allegation Report'!D12:G12),"",'Initial Allegation Report'!D12:G12)</f>
        <v/>
      </c>
      <c r="E11" s="169"/>
      <c r="F11" s="169"/>
      <c r="G11" s="170"/>
    </row>
    <row r="12" spans="2:9" x14ac:dyDescent="0.25">
      <c r="B12" s="151"/>
      <c r="C12" s="2" t="s">
        <v>9</v>
      </c>
      <c r="D12" s="3" t="str">
        <f>IF(ISBLANK('Initial Allegation Report'!D13),"",'Initial Allegation Report'!D13)</f>
        <v>NC</v>
      </c>
      <c r="E12" s="2" t="s">
        <v>10</v>
      </c>
      <c r="F12" s="208" t="str">
        <f>IF(ISBLANK('Initial Allegation Report'!F13:G13),"",'Initial Allegation Report'!F13:G13)</f>
        <v/>
      </c>
      <c r="G12" s="209"/>
    </row>
    <row r="13" spans="2:9" x14ac:dyDescent="0.25">
      <c r="B13" s="151"/>
      <c r="C13" s="2" t="s">
        <v>12</v>
      </c>
      <c r="D13" s="168" t="str">
        <f>IF(ISBLANK('Initial Allegation Report'!D14:G14),"",'Initial Allegation Report'!D14:G14)</f>
        <v/>
      </c>
      <c r="E13" s="169"/>
      <c r="F13" s="169"/>
      <c r="G13" s="170"/>
    </row>
    <row r="14" spans="2:9" x14ac:dyDescent="0.25">
      <c r="B14" s="151" t="s">
        <v>11</v>
      </c>
      <c r="C14" s="2"/>
      <c r="D14" s="7"/>
      <c r="E14" s="7"/>
      <c r="F14" s="7"/>
      <c r="G14" s="7"/>
    </row>
    <row r="15" spans="2:9" ht="15" customHeight="1" x14ac:dyDescent="0.25">
      <c r="B15" s="151"/>
      <c r="C15" s="2" t="s">
        <v>173</v>
      </c>
      <c r="D15" s="168" t="str">
        <f>IF(ISBLANK('Initial Allegation Report'!D16:G16),"",'Initial Allegation Report'!D16:G16)</f>
        <v/>
      </c>
      <c r="E15" s="169"/>
      <c r="F15" s="169"/>
      <c r="G15" s="170"/>
    </row>
    <row r="16" spans="2:9" x14ac:dyDescent="0.25">
      <c r="B16" s="151"/>
      <c r="C16" s="2" t="s">
        <v>8</v>
      </c>
      <c r="D16" s="168" t="str">
        <f>IF(ISBLANK('Initial Allegation Report'!D17:G17),"",'Initial Allegation Report'!D17:G17)</f>
        <v/>
      </c>
      <c r="E16" s="169"/>
      <c r="F16" s="169"/>
      <c r="G16" s="170"/>
    </row>
    <row r="17" spans="2:8" x14ac:dyDescent="0.25">
      <c r="B17" s="151"/>
      <c r="C17" s="2" t="s">
        <v>9</v>
      </c>
      <c r="D17" s="3" t="str">
        <f>IF(ISBLANK('Initial Allegation Report'!D18),"",'Initial Allegation Report'!D18)</f>
        <v/>
      </c>
      <c r="E17" s="2" t="s">
        <v>10</v>
      </c>
      <c r="F17" s="210" t="str">
        <f>IF(ISBLANK('Initial Allegation Report'!F18:G18),"",'Initial Allegation Report'!F18:G18)</f>
        <v/>
      </c>
      <c r="G17" s="211"/>
    </row>
    <row r="18" spans="2:8" x14ac:dyDescent="0.25">
      <c r="B18" s="141" t="s">
        <v>6</v>
      </c>
      <c r="C18" s="2" t="s">
        <v>160</v>
      </c>
      <c r="D18" s="3" t="str">
        <f>IF(ISBLANK('Initial Allegation Report'!D19),"",'Initial Allegation Report'!D19)</f>
        <v/>
      </c>
      <c r="E18" s="168" t="str">
        <f>IF(ISBLANK('Initial Allegation Report'!E19:G19),"",'Initial Allegation Report'!E19:G19)</f>
        <v/>
      </c>
      <c r="F18" s="169"/>
      <c r="G18" s="170"/>
    </row>
    <row r="19" spans="2:8" x14ac:dyDescent="0.25">
      <c r="B19" s="141"/>
      <c r="C19" s="2" t="s">
        <v>174</v>
      </c>
      <c r="D19" s="183" t="str">
        <f>IF(ISBLANK('Initial Allegation Report'!D20:E20),"",'Initial Allegation Report'!D20:E20)</f>
        <v/>
      </c>
      <c r="E19" s="185"/>
      <c r="F19" s="31" t="s">
        <v>175</v>
      </c>
      <c r="G19" s="28" t="str">
        <f>IF(ISBLANK('Initial Allegation Report'!G20),"",'Initial Allegation Report'!G20)</f>
        <v/>
      </c>
    </row>
    <row r="20" spans="2:8" x14ac:dyDescent="0.25">
      <c r="B20" s="141"/>
      <c r="C20" s="2" t="s">
        <v>176</v>
      </c>
      <c r="D20" s="168" t="str">
        <f>IF(ISBLANK('Initial Allegation Report'!D21:G21),"",'Initial Allegation Report'!D21:G21)</f>
        <v/>
      </c>
      <c r="E20" s="169"/>
      <c r="F20" s="169"/>
      <c r="G20" s="170"/>
    </row>
    <row r="21" spans="2:8" x14ac:dyDescent="0.25">
      <c r="B21" s="141" t="s">
        <v>3</v>
      </c>
      <c r="C21" s="2"/>
      <c r="D21" s="7"/>
      <c r="E21" s="7"/>
      <c r="F21" s="7"/>
      <c r="G21" s="7"/>
    </row>
    <row r="22" spans="2:8" x14ac:dyDescent="0.25">
      <c r="B22" s="141"/>
      <c r="C22" s="2" t="s">
        <v>160</v>
      </c>
      <c r="D22" s="3" t="str">
        <f>IF(ISBLANK('Initial Allegation Report'!D23),"",'Initial Allegation Report'!D23)</f>
        <v/>
      </c>
      <c r="E22" s="168" t="str">
        <f>IF(ISBLANK('Initial Allegation Report'!E23:G23),"",'Initial Allegation Report'!E23:G23)</f>
        <v/>
      </c>
      <c r="F22" s="169"/>
      <c r="G22" s="170"/>
    </row>
    <row r="23" spans="2:8" x14ac:dyDescent="0.25">
      <c r="B23" s="141"/>
      <c r="C23" s="2" t="s">
        <v>174</v>
      </c>
      <c r="D23" s="183" t="str">
        <f>IF(ISBLANK('Initial Allegation Report'!D24:E24),"",'Initial Allegation Report'!D24:E24)</f>
        <v/>
      </c>
      <c r="E23" s="185"/>
      <c r="F23" s="31" t="s">
        <v>175</v>
      </c>
      <c r="G23" s="28" t="str">
        <f>IF(ISBLANK('Initial Allegation Report'!G24),"",'Initial Allegation Report'!G24)</f>
        <v/>
      </c>
    </row>
    <row r="24" spans="2:8" x14ac:dyDescent="0.25">
      <c r="B24" s="141"/>
      <c r="C24" s="2" t="s">
        <v>176</v>
      </c>
      <c r="D24" s="168" t="str">
        <f>IF(ISBLANK('Initial Allegation Report'!D25:G25),"",'Initial Allegation Report'!D25:G25)</f>
        <v/>
      </c>
      <c r="E24" s="169"/>
      <c r="F24" s="169"/>
      <c r="G24" s="170"/>
    </row>
    <row r="25" spans="2:8" ht="15.75" thickBot="1" x14ac:dyDescent="0.3">
      <c r="B25" s="141"/>
      <c r="C25" s="2" t="s">
        <v>125</v>
      </c>
      <c r="D25" s="192" t="str">
        <f>IF(ISBLANK('Initial Allegation Report'!D26:G26),"",'Initial Allegation Report'!D26:G26)</f>
        <v/>
      </c>
      <c r="E25" s="140"/>
      <c r="F25" s="140"/>
      <c r="G25" s="193"/>
    </row>
    <row r="26" spans="2:8" ht="15.75" thickTop="1" x14ac:dyDescent="0.25">
      <c r="B26" s="73" t="s">
        <v>275</v>
      </c>
      <c r="C26" s="69"/>
      <c r="D26" s="70"/>
      <c r="E26" s="70"/>
      <c r="F26" s="70"/>
      <c r="G26" s="71"/>
    </row>
    <row r="27" spans="2:8" x14ac:dyDescent="0.25">
      <c r="B27" s="74" t="s">
        <v>278</v>
      </c>
      <c r="C27" s="30" t="s">
        <v>173</v>
      </c>
      <c r="D27" s="106"/>
      <c r="E27" s="106"/>
      <c r="F27" s="106"/>
      <c r="G27" s="194"/>
    </row>
    <row r="28" spans="2:8" x14ac:dyDescent="0.25">
      <c r="B28" s="96"/>
      <c r="C28" s="2" t="s">
        <v>8</v>
      </c>
      <c r="D28" s="105"/>
      <c r="E28" s="106"/>
      <c r="F28" s="106"/>
      <c r="G28" s="194"/>
    </row>
    <row r="29" spans="2:8" x14ac:dyDescent="0.25">
      <c r="B29" s="199" t="s">
        <v>276</v>
      </c>
      <c r="C29" s="2" t="s">
        <v>9</v>
      </c>
      <c r="D29" s="89"/>
      <c r="E29" s="2" t="s">
        <v>10</v>
      </c>
      <c r="F29" s="111"/>
      <c r="G29" s="204"/>
    </row>
    <row r="30" spans="2:8" ht="15.75" thickBot="1" x14ac:dyDescent="0.3">
      <c r="B30" s="200"/>
      <c r="C30" s="72" t="s">
        <v>12</v>
      </c>
      <c r="D30" s="201"/>
      <c r="E30" s="202"/>
      <c r="F30" s="202"/>
      <c r="G30" s="203"/>
    </row>
    <row r="31" spans="2:8" ht="7.5" customHeight="1" thickTop="1" x14ac:dyDescent="0.25">
      <c r="B31" s="32"/>
      <c r="C31" s="2"/>
    </row>
    <row r="32" spans="2:8" x14ac:dyDescent="0.25">
      <c r="B32" s="1" t="s">
        <v>226</v>
      </c>
    </row>
    <row r="33" spans="2:7" ht="27" customHeight="1" x14ac:dyDescent="0.25">
      <c r="B33" s="1"/>
    </row>
    <row r="34" spans="2:7" x14ac:dyDescent="0.25">
      <c r="B34" s="1"/>
    </row>
    <row r="35" spans="2:7" x14ac:dyDescent="0.25">
      <c r="B35" s="5" t="s">
        <v>124</v>
      </c>
      <c r="C35" s="3" t="str">
        <f>IF(ISBLANK('Initial Allegation Report'!C31),"",'Initial Allegation Report'!C31)</f>
        <v/>
      </c>
      <c r="D35" s="168" t="str">
        <f>IF(ISBLANK('Initial Allegation Report'!D31:G31),"",'Initial Allegation Report'!D31:G31)</f>
        <v/>
      </c>
      <c r="E35" s="169"/>
      <c r="F35" s="169"/>
      <c r="G35" s="170"/>
    </row>
    <row r="36" spans="2:7" x14ac:dyDescent="0.25">
      <c r="B36" s="5" t="s">
        <v>127</v>
      </c>
      <c r="C36" s="196" t="str">
        <f>IF(ISBLANK('Initial Allegation Report'!C32:G32),"",'Initial Allegation Report'!C32:G32)</f>
        <v/>
      </c>
      <c r="D36" s="197"/>
      <c r="E36" s="197"/>
      <c r="F36" s="197"/>
      <c r="G36" s="198"/>
    </row>
    <row r="37" spans="2:7" x14ac:dyDescent="0.25">
      <c r="B37" s="5" t="s">
        <v>123</v>
      </c>
      <c r="C37" s="160" t="str">
        <f>IF(ISBLANK('Initial Allegation Report'!C33:E33),"",'Initial Allegation Report'!C33:E33)</f>
        <v/>
      </c>
      <c r="D37" s="161"/>
      <c r="E37" s="162"/>
      <c r="F37" s="36"/>
      <c r="G37" s="36"/>
    </row>
    <row r="38" spans="2:7" x14ac:dyDescent="0.25">
      <c r="B38" s="5" t="s">
        <v>125</v>
      </c>
      <c r="C38" s="168" t="str">
        <f>IF(ISBLANK('Initial Allegation Report'!C34:G34),"",'Initial Allegation Report'!C34:G34)</f>
        <v/>
      </c>
      <c r="D38" s="169"/>
      <c r="E38" s="169"/>
      <c r="F38" s="169"/>
      <c r="G38" s="170"/>
    </row>
    <row r="39" spans="2:7" x14ac:dyDescent="0.25">
      <c r="B39" s="5" t="s">
        <v>126</v>
      </c>
      <c r="C39" s="160" t="str">
        <f>IF(ISBLANK('Initial Allegation Report'!C35:E35),"",'Initial Allegation Report'!C35:E35)</f>
        <v/>
      </c>
      <c r="D39" s="161"/>
      <c r="E39" s="162"/>
      <c r="F39" s="36"/>
      <c r="G39" s="36"/>
    </row>
    <row r="40" spans="2:7" x14ac:dyDescent="0.25">
      <c r="B40" s="113" t="s">
        <v>221</v>
      </c>
      <c r="C40" s="2" t="s">
        <v>173</v>
      </c>
      <c r="D40" s="168" t="str">
        <f>IF(ISBLANK('Initial Allegation Report'!D36:G36),"",'Initial Allegation Report'!D36:G36)</f>
        <v/>
      </c>
      <c r="E40" s="169"/>
      <c r="F40" s="169"/>
      <c r="G40" s="170"/>
    </row>
    <row r="41" spans="2:7" x14ac:dyDescent="0.25">
      <c r="B41" s="113"/>
      <c r="C41" s="2" t="s">
        <v>8</v>
      </c>
      <c r="D41" s="168" t="str">
        <f>IF(ISBLANK('Initial Allegation Report'!D37:G37),"",'Initial Allegation Report'!D37:G37)</f>
        <v/>
      </c>
      <c r="E41" s="169"/>
      <c r="F41" s="169"/>
      <c r="G41" s="170"/>
    </row>
    <row r="42" spans="2:7" x14ac:dyDescent="0.25">
      <c r="B42" s="113"/>
      <c r="C42" s="2" t="s">
        <v>9</v>
      </c>
      <c r="D42" s="3" t="str">
        <f>IF(ISBLANK('Initial Allegation Report'!D38),"",'Initial Allegation Report'!D38)</f>
        <v/>
      </c>
      <c r="E42" s="2" t="s">
        <v>10</v>
      </c>
      <c r="F42" s="208" t="str">
        <f>IF(ISBLANK('Initial Allegation Report'!F38:G38),"",'Initial Allegation Report'!F38:G38)</f>
        <v/>
      </c>
      <c r="G42" s="209"/>
    </row>
    <row r="43" spans="2:7" x14ac:dyDescent="0.25">
      <c r="B43" s="5" t="s">
        <v>128</v>
      </c>
      <c r="C43" s="183" t="str">
        <f>IF(ISBLANK('Initial Allegation Report'!C39:G39),"",'Initial Allegation Report'!C39:G39)</f>
        <v/>
      </c>
      <c r="D43" s="184"/>
      <c r="E43" s="184"/>
      <c r="F43" s="184"/>
      <c r="G43" s="185"/>
    </row>
    <row r="44" spans="2:7" x14ac:dyDescent="0.25">
      <c r="B44" s="5" t="s">
        <v>129</v>
      </c>
      <c r="C44" s="183" t="str">
        <f>IF(ISBLANK('Initial Allegation Report'!C40:G40),"",'Initial Allegation Report'!C40:G40)</f>
        <v/>
      </c>
      <c r="D44" s="184"/>
      <c r="E44" s="184"/>
      <c r="F44" s="184"/>
      <c r="G44" s="185"/>
    </row>
    <row r="45" spans="2:7" x14ac:dyDescent="0.25">
      <c r="B45" s="5" t="s">
        <v>176</v>
      </c>
      <c r="C45" s="168" t="str">
        <f>IF(ISBLANK('Initial Allegation Report'!C41:G41),"",'Initial Allegation Report'!C41:G41)</f>
        <v/>
      </c>
      <c r="D45" s="169"/>
      <c r="E45" s="169"/>
      <c r="F45" s="169"/>
      <c r="G45" s="170"/>
    </row>
    <row r="46" spans="2:7" x14ac:dyDescent="0.25">
      <c r="B46" s="5"/>
    </row>
    <row r="47" spans="2:7" x14ac:dyDescent="0.25">
      <c r="B47" s="1" t="s">
        <v>227</v>
      </c>
    </row>
    <row r="48" spans="2:7" x14ac:dyDescent="0.25">
      <c r="B48" s="15"/>
      <c r="C48" s="15"/>
      <c r="D48" s="15"/>
      <c r="E48" s="15"/>
      <c r="F48" s="15"/>
      <c r="G48" s="15"/>
    </row>
    <row r="49" spans="2:9" x14ac:dyDescent="0.25">
      <c r="B49" s="7"/>
      <c r="C49" s="7"/>
      <c r="D49" s="7"/>
      <c r="E49" s="7"/>
      <c r="F49" s="17" t="s">
        <v>151</v>
      </c>
      <c r="G49" s="91"/>
    </row>
    <row r="50" spans="2:9" x14ac:dyDescent="0.25">
      <c r="B50" s="7"/>
      <c r="C50" s="7"/>
      <c r="D50" s="7"/>
      <c r="E50" s="7"/>
    </row>
    <row r="51" spans="2:9" x14ac:dyDescent="0.25">
      <c r="B51" s="17"/>
      <c r="C51" s="7"/>
      <c r="D51" s="7"/>
      <c r="E51" s="7"/>
      <c r="F51" s="17" t="s">
        <v>151</v>
      </c>
      <c r="G51" s="92"/>
    </row>
    <row r="52" spans="2:9" x14ac:dyDescent="0.25">
      <c r="B52" s="7"/>
      <c r="C52" s="17"/>
      <c r="D52" s="7"/>
      <c r="E52" s="7"/>
      <c r="F52" s="7"/>
      <c r="G52" s="7"/>
    </row>
    <row r="53" spans="2:9" x14ac:dyDescent="0.25">
      <c r="B53" s="17"/>
      <c r="C53" s="7"/>
      <c r="D53" s="7"/>
      <c r="E53" s="7"/>
    </row>
    <row r="54" spans="2:9" x14ac:dyDescent="0.25">
      <c r="B54" s="195" t="s">
        <v>177</v>
      </c>
      <c r="C54" s="195"/>
      <c r="D54" s="195"/>
      <c r="E54" s="195"/>
      <c r="F54" s="33"/>
      <c r="G54" s="33"/>
    </row>
    <row r="55" spans="2:9" x14ac:dyDescent="0.25">
      <c r="I55" t="s">
        <v>286</v>
      </c>
    </row>
    <row r="56" spans="2:9" x14ac:dyDescent="0.25">
      <c r="B56" s="1" t="s">
        <v>228</v>
      </c>
      <c r="I56" t="s">
        <v>284</v>
      </c>
    </row>
    <row r="57" spans="2:9" x14ac:dyDescent="0.25">
      <c r="B57" s="103" t="s">
        <v>183</v>
      </c>
      <c r="C57" s="142"/>
      <c r="D57" s="160" t="str">
        <f>IF(ISBLANK('Initial Allegation Report'!D52:F52),"",'Initial Allegation Report'!D52:F52)</f>
        <v/>
      </c>
      <c r="E57" s="161"/>
      <c r="F57" s="162"/>
      <c r="G57" s="36"/>
      <c r="I57" t="s">
        <v>285</v>
      </c>
    </row>
    <row r="58" spans="2:9" x14ac:dyDescent="0.25">
      <c r="B58" s="143" t="s">
        <v>185</v>
      </c>
      <c r="C58" s="144"/>
      <c r="D58" s="163" t="str">
        <f>IF(ISBLANK('Initial Allegation Report'!D53:F53),"",'Initial Allegation Report'!D53:F53)</f>
        <v/>
      </c>
      <c r="E58" s="164"/>
      <c r="F58" s="165"/>
      <c r="G58" s="36"/>
    </row>
    <row r="59" spans="2:9" x14ac:dyDescent="0.25">
      <c r="B59" s="103" t="s">
        <v>250</v>
      </c>
      <c r="C59" s="142"/>
      <c r="D59" s="166" t="str">
        <f>IF(ISBLANK('Initial Allegation Report'!D54:E54),"",'Initial Allegation Report'!D54:E54)</f>
        <v/>
      </c>
      <c r="E59" s="167"/>
      <c r="F59" s="36"/>
      <c r="G59" s="36"/>
    </row>
    <row r="60" spans="2:9" x14ac:dyDescent="0.25">
      <c r="B60" s="54" t="s">
        <v>142</v>
      </c>
      <c r="C60" s="53"/>
      <c r="D60" s="55"/>
      <c r="E60" s="55"/>
    </row>
    <row r="61" spans="2:9" ht="45" customHeight="1" x14ac:dyDescent="0.35">
      <c r="B61" s="171"/>
      <c r="C61" s="172"/>
      <c r="D61" s="172"/>
      <c r="E61" s="172"/>
      <c r="F61" s="172"/>
      <c r="G61" s="173"/>
      <c r="I61" s="61" t="str">
        <f>IF(LEN(B61)&lt;=234,"You can type " &amp; 234-LEN(B61) &amp; " more characters or spaces.","You must remove " &amp; LEN(B61)-234 &amp; " characters or spaces.")</f>
        <v>You can type 234 more characters or spaces.</v>
      </c>
    </row>
    <row r="62" spans="2:9" x14ac:dyDescent="0.25">
      <c r="B62" s="215" t="s">
        <v>220</v>
      </c>
      <c r="C62" s="215"/>
      <c r="D62" s="215"/>
      <c r="E62" s="215"/>
      <c r="F62" s="215"/>
      <c r="G62" s="215"/>
    </row>
    <row r="63" spans="2:9" ht="121.5" customHeight="1" x14ac:dyDescent="0.25">
      <c r="B63" s="212" t="str">
        <f>IF(ISBLANK('Initial Allegation Report'!B56:G56),"",'Initial Allegation Report'!B56:G56)</f>
        <v/>
      </c>
      <c r="C63" s="213"/>
      <c r="D63" s="213"/>
      <c r="E63" s="213"/>
      <c r="F63" s="213"/>
      <c r="G63" s="214"/>
      <c r="I63" s="35"/>
    </row>
    <row r="64" spans="2:9" x14ac:dyDescent="0.25">
      <c r="B64" s="176" t="s">
        <v>219</v>
      </c>
      <c r="C64" s="176"/>
      <c r="D64" s="176"/>
      <c r="E64" s="176"/>
      <c r="F64" s="176"/>
      <c r="G64" s="176"/>
    </row>
    <row r="65" spans="2:9" ht="121.5" customHeight="1" x14ac:dyDescent="0.35">
      <c r="B65" s="117"/>
      <c r="C65" s="118"/>
      <c r="D65" s="118"/>
      <c r="E65" s="118"/>
      <c r="F65" s="118"/>
      <c r="G65" s="119"/>
      <c r="I65" s="61" t="str">
        <f>IF(LEN(B65)&lt;=624,"You can type " &amp; 624-LEN(B65) &amp; " more characters or spaces.","You must remove " &amp; LEN(B65)-624 &amp; " characters or spaces.")</f>
        <v>You can type 624 more characters or spaces.</v>
      </c>
    </row>
    <row r="66" spans="2:9" ht="4.5" customHeight="1" x14ac:dyDescent="0.35">
      <c r="B66" s="63"/>
      <c r="C66" s="63"/>
      <c r="D66" s="63"/>
      <c r="E66" s="6"/>
      <c r="F66" s="6"/>
      <c r="G66" s="6"/>
      <c r="I66" s="61"/>
    </row>
    <row r="67" spans="2:9" ht="29.25" customHeight="1" x14ac:dyDescent="0.25">
      <c r="B67" s="174" t="s">
        <v>251</v>
      </c>
      <c r="C67" s="174"/>
      <c r="D67" s="93"/>
      <c r="E67" s="51"/>
      <c r="F67" s="36"/>
      <c r="G67" s="36"/>
    </row>
    <row r="68" spans="2:9" x14ac:dyDescent="0.25">
      <c r="B68" s="175" t="s">
        <v>253</v>
      </c>
      <c r="C68" s="175"/>
      <c r="D68" s="175"/>
      <c r="E68" s="20"/>
      <c r="F68" s="20"/>
      <c r="G68" s="65"/>
    </row>
    <row r="69" spans="2:9" ht="45" customHeight="1" x14ac:dyDescent="0.35">
      <c r="B69" s="177"/>
      <c r="C69" s="178"/>
      <c r="D69" s="178"/>
      <c r="E69" s="178"/>
      <c r="F69" s="178"/>
      <c r="G69" s="179"/>
      <c r="I69" s="61" t="str">
        <f>IF(LEN(B69)&lt;=234,"You can type " &amp; 234-LEN(B69) &amp; " more characters or spaces.","You must remove " &amp; LEN(B69)-234 &amp; " characters or spaces.")</f>
        <v>You can type 234 more characters or spaces.</v>
      </c>
    </row>
    <row r="70" spans="2:9" ht="4.5" customHeight="1" x14ac:dyDescent="0.35">
      <c r="B70" s="60"/>
      <c r="C70" s="64"/>
      <c r="D70" s="60"/>
      <c r="E70" s="60"/>
      <c r="F70" s="60"/>
      <c r="G70" s="60"/>
      <c r="I70" s="61"/>
    </row>
    <row r="71" spans="2:9" x14ac:dyDescent="0.25">
      <c r="B71" s="5" t="s">
        <v>252</v>
      </c>
      <c r="C71" s="94"/>
      <c r="D71" s="42"/>
      <c r="E71" s="42"/>
      <c r="F71" s="42"/>
      <c r="G71" s="42"/>
    </row>
    <row r="72" spans="2:9" x14ac:dyDescent="0.25">
      <c r="B72" s="174" t="s">
        <v>231</v>
      </c>
      <c r="C72" s="174"/>
      <c r="D72" s="174"/>
      <c r="E72" s="174"/>
      <c r="F72" s="174"/>
      <c r="G72" s="174"/>
    </row>
    <row r="73" spans="2:9" ht="30" customHeight="1" x14ac:dyDescent="0.3">
      <c r="B73" s="177"/>
      <c r="C73" s="178"/>
      <c r="D73" s="178"/>
      <c r="E73" s="178"/>
      <c r="F73" s="178"/>
      <c r="G73" s="179"/>
      <c r="I73" s="62" t="str">
        <f>IF(LEN(B73)&lt;=156,"You can type " &amp; 156-LEN(B73) &amp; " more characters or spaces.","You must remove " &amp; LEN(B73)-156 &amp; " characters or spaces.")</f>
        <v>You can type 156 more characters or spaces.</v>
      </c>
    </row>
    <row r="74" spans="2:9" x14ac:dyDescent="0.25">
      <c r="B74" s="5"/>
      <c r="C74" s="6"/>
      <c r="D74" s="6"/>
      <c r="E74" s="6"/>
      <c r="F74" s="6"/>
      <c r="G74" s="6"/>
    </row>
    <row r="75" spans="2:9" x14ac:dyDescent="0.25">
      <c r="B75" s="1" t="s">
        <v>229</v>
      </c>
    </row>
    <row r="76" spans="2:9" x14ac:dyDescent="0.25">
      <c r="B76" s="1"/>
    </row>
    <row r="77" spans="2:9" x14ac:dyDescent="0.25">
      <c r="B77" s="1"/>
    </row>
    <row r="78" spans="2:9" x14ac:dyDescent="0.25">
      <c r="B78" s="5" t="s">
        <v>122</v>
      </c>
      <c r="C78" s="3" t="str">
        <f>IF(ISBLANK('Initial Allegation Report'!C63),"",'Initial Allegation Report'!C63)</f>
        <v/>
      </c>
      <c r="D78" s="168" t="str">
        <f>IF(ISBLANK('Initial Allegation Report'!D63:G63),"",'Initial Allegation Report'!D63:G63)</f>
        <v/>
      </c>
      <c r="E78" s="169"/>
      <c r="F78" s="169"/>
      <c r="G78" s="170"/>
    </row>
    <row r="79" spans="2:9" x14ac:dyDescent="0.25">
      <c r="B79" s="5" t="s">
        <v>123</v>
      </c>
      <c r="C79" s="160" t="str">
        <f>IF(ISBLANK('Initial Allegation Report'!C64:E64),"",'Initial Allegation Report'!C64:E64)</f>
        <v/>
      </c>
      <c r="D79" s="161"/>
      <c r="E79" s="162"/>
      <c r="F79" s="49"/>
      <c r="G79" s="50"/>
    </row>
    <row r="80" spans="2:9" x14ac:dyDescent="0.25">
      <c r="B80" s="103" t="s">
        <v>277</v>
      </c>
      <c r="C80" s="103"/>
      <c r="D80" s="103"/>
      <c r="E80" s="103"/>
      <c r="F80" s="103"/>
      <c r="G80" s="3" t="str">
        <f>IF(ISBLANK('Initial Allegation Report'!G65),"",'Initial Allegation Report'!G65)</f>
        <v/>
      </c>
    </row>
    <row r="81" spans="2:9" x14ac:dyDescent="0.25">
      <c r="B81" s="151" t="s">
        <v>182</v>
      </c>
      <c r="C81" s="80"/>
      <c r="D81" s="48"/>
      <c r="E81" s="48"/>
      <c r="F81" s="48"/>
      <c r="G81" s="48"/>
    </row>
    <row r="82" spans="2:9" ht="15" customHeight="1" x14ac:dyDescent="0.25">
      <c r="B82" s="151"/>
      <c r="C82" s="30" t="s">
        <v>173</v>
      </c>
      <c r="D82" s="106"/>
      <c r="E82" s="106"/>
      <c r="F82" s="106"/>
      <c r="G82" s="107"/>
      <c r="I82" t="s">
        <v>286</v>
      </c>
    </row>
    <row r="83" spans="2:9" x14ac:dyDescent="0.25">
      <c r="B83" s="151"/>
      <c r="C83" s="2" t="s">
        <v>8</v>
      </c>
      <c r="D83" s="105"/>
      <c r="E83" s="106"/>
      <c r="F83" s="106"/>
      <c r="G83" s="107"/>
      <c r="I83" t="s">
        <v>284</v>
      </c>
    </row>
    <row r="84" spans="2:9" x14ac:dyDescent="0.25">
      <c r="B84" s="151"/>
      <c r="C84" s="2" t="s">
        <v>9</v>
      </c>
      <c r="D84" s="89"/>
      <c r="E84" s="2" t="s">
        <v>10</v>
      </c>
      <c r="F84" s="153"/>
      <c r="G84" s="154"/>
      <c r="I84" t="s">
        <v>285</v>
      </c>
    </row>
    <row r="85" spans="2:9" ht="45.75" customHeight="1" x14ac:dyDescent="0.35">
      <c r="B85" s="5" t="s">
        <v>144</v>
      </c>
      <c r="C85" s="177"/>
      <c r="D85" s="178"/>
      <c r="E85" s="178"/>
      <c r="F85" s="178"/>
      <c r="G85" s="179"/>
      <c r="I85" s="61" t="str">
        <f>IF(LEN(C85)&lt;=138,"You can type " &amp; 138-LEN(C85) &amp; " more characters or spaces.","You must remove " &amp; LEN(C85)-138 &amp; " characters or spaces.")</f>
        <v>You can type 138 more characters or spaces.</v>
      </c>
    </row>
    <row r="86" spans="2:9" ht="96" customHeight="1" x14ac:dyDescent="0.35">
      <c r="B86" s="5" t="s">
        <v>186</v>
      </c>
      <c r="C86" s="117"/>
      <c r="D86" s="118"/>
      <c r="E86" s="118"/>
      <c r="F86" s="118"/>
      <c r="G86" s="119"/>
      <c r="I86" s="61" t="str">
        <f>IF(LEN(C86)&lt;=276,"You can type " &amp; 276-LEN(C86) &amp; " more characters or spaces.","You must remove " &amp; LEN(C86)-276 &amp; " characters or spaces.")</f>
        <v>You can type 276 more characters or spaces.</v>
      </c>
    </row>
    <row r="87" spans="2:9" x14ac:dyDescent="0.25">
      <c r="B87" s="5"/>
      <c r="C87" s="9"/>
      <c r="D87" s="9"/>
      <c r="E87" s="9"/>
      <c r="F87" s="9"/>
      <c r="G87" s="9"/>
    </row>
    <row r="88" spans="2:9" x14ac:dyDescent="0.25">
      <c r="B88" s="5"/>
      <c r="C88" s="9"/>
      <c r="D88" s="9"/>
      <c r="E88" s="9"/>
      <c r="F88" s="9"/>
      <c r="G88" s="9"/>
    </row>
    <row r="89" spans="2:9" x14ac:dyDescent="0.25">
      <c r="B89" s="1" t="s">
        <v>280</v>
      </c>
    </row>
    <row r="90" spans="2:9" ht="29.25" customHeight="1" x14ac:dyDescent="0.25">
      <c r="B90" s="1"/>
    </row>
    <row r="91" spans="2:9" x14ac:dyDescent="0.25">
      <c r="B91" s="1"/>
    </row>
    <row r="92" spans="2:9" x14ac:dyDescent="0.25">
      <c r="B92" s="5" t="s">
        <v>130</v>
      </c>
      <c r="C92" s="3" t="str">
        <f>IF(ISBLANK('Initial Allegation Report'!C71),"",'Initial Allegation Report'!C71)</f>
        <v/>
      </c>
      <c r="D92" s="168" t="str">
        <f>IF(ISBLANK('Initial Allegation Report'!D71:G71),"",'Initial Allegation Report'!D71:G71)</f>
        <v/>
      </c>
      <c r="E92" s="169"/>
      <c r="F92" s="169"/>
      <c r="G92" s="170"/>
    </row>
    <row r="93" spans="2:9" x14ac:dyDescent="0.25">
      <c r="B93" s="5" t="s">
        <v>131</v>
      </c>
      <c r="C93" s="168" t="str">
        <f>IF(ISBLANK('Initial Allegation Report'!C72:G72),"",'Initial Allegation Report'!C72:G72)</f>
        <v/>
      </c>
      <c r="D93" s="169"/>
      <c r="E93" s="169"/>
      <c r="F93" s="169"/>
      <c r="G93" s="170"/>
    </row>
    <row r="94" spans="2:9" x14ac:dyDescent="0.25">
      <c r="B94" s="5"/>
      <c r="C94" s="9"/>
      <c r="D94" s="9"/>
      <c r="E94" s="9"/>
      <c r="F94" s="9"/>
      <c r="G94" s="9"/>
    </row>
    <row r="95" spans="2:9" x14ac:dyDescent="0.25">
      <c r="B95" s="10" t="s">
        <v>187</v>
      </c>
      <c r="C95" s="9"/>
      <c r="D95" s="9"/>
      <c r="E95" s="9"/>
      <c r="F95" s="9"/>
      <c r="G95" s="9"/>
    </row>
    <row r="96" spans="2:9" x14ac:dyDescent="0.25">
      <c r="B96" s="10"/>
      <c r="C96" s="9"/>
      <c r="D96" s="9"/>
      <c r="E96" s="9"/>
      <c r="F96" s="9"/>
      <c r="G96" s="9"/>
    </row>
    <row r="97" spans="2:9" x14ac:dyDescent="0.25">
      <c r="B97" s="10"/>
      <c r="C97" s="9"/>
      <c r="D97" s="9"/>
      <c r="E97" s="9"/>
      <c r="F97" s="9"/>
      <c r="G97" s="9"/>
    </row>
    <row r="98" spans="2:9" x14ac:dyDescent="0.25">
      <c r="B98" s="30" t="s">
        <v>159</v>
      </c>
      <c r="C98" s="95"/>
      <c r="D98" s="51"/>
      <c r="E98" s="36"/>
      <c r="F98" s="40"/>
      <c r="G98" s="36"/>
    </row>
    <row r="99" spans="2:9" x14ac:dyDescent="0.25">
      <c r="B99" s="32" t="s">
        <v>160</v>
      </c>
      <c r="C99" s="89"/>
      <c r="D99" s="105"/>
      <c r="E99" s="106"/>
      <c r="F99" s="106"/>
      <c r="G99" s="107"/>
    </row>
    <row r="100" spans="2:9" x14ac:dyDescent="0.25">
      <c r="B100" s="2" t="s">
        <v>230</v>
      </c>
      <c r="C100" s="105"/>
      <c r="D100" s="106"/>
      <c r="E100" s="106"/>
      <c r="F100" s="106"/>
      <c r="G100" s="107"/>
    </row>
    <row r="101" spans="2:9" x14ac:dyDescent="0.25">
      <c r="B101" s="113" t="s">
        <v>221</v>
      </c>
      <c r="C101" s="2" t="s">
        <v>173</v>
      </c>
      <c r="D101" s="105"/>
      <c r="E101" s="106"/>
      <c r="F101" s="106"/>
      <c r="G101" s="107"/>
    </row>
    <row r="102" spans="2:9" x14ac:dyDescent="0.25">
      <c r="B102" s="113"/>
      <c r="C102" s="2" t="s">
        <v>8</v>
      </c>
      <c r="D102" s="105"/>
      <c r="E102" s="106"/>
      <c r="F102" s="106"/>
      <c r="G102" s="107"/>
    </row>
    <row r="103" spans="2:9" x14ac:dyDescent="0.25">
      <c r="B103" s="113"/>
      <c r="C103" s="2" t="s">
        <v>9</v>
      </c>
      <c r="D103" s="89"/>
      <c r="E103" s="2" t="s">
        <v>10</v>
      </c>
      <c r="F103" s="111"/>
      <c r="G103" s="112"/>
    </row>
    <row r="104" spans="2:9" x14ac:dyDescent="0.25">
      <c r="B104" s="5" t="s">
        <v>128</v>
      </c>
      <c r="C104" s="128"/>
      <c r="D104" s="129"/>
      <c r="E104" s="129"/>
      <c r="F104" s="129"/>
      <c r="G104" s="130"/>
    </row>
    <row r="105" spans="2:9" x14ac:dyDescent="0.25">
      <c r="B105" s="5" t="s">
        <v>129</v>
      </c>
      <c r="C105" s="128"/>
      <c r="D105" s="129"/>
      <c r="E105" s="129"/>
      <c r="F105" s="129"/>
      <c r="G105" s="130"/>
    </row>
    <row r="106" spans="2:9" x14ac:dyDescent="0.25">
      <c r="B106" s="10"/>
      <c r="C106" s="9"/>
      <c r="D106" s="9"/>
      <c r="E106" s="9"/>
      <c r="F106" s="9"/>
      <c r="G106" s="9"/>
    </row>
    <row r="107" spans="2:9" x14ac:dyDescent="0.25">
      <c r="B107" s="10"/>
      <c r="C107" s="9"/>
      <c r="D107" s="9"/>
      <c r="E107" s="9"/>
      <c r="F107" s="9"/>
      <c r="G107" s="9"/>
    </row>
    <row r="108" spans="2:9" x14ac:dyDescent="0.25">
      <c r="B108" s="10" t="s">
        <v>188</v>
      </c>
      <c r="C108" s="6"/>
      <c r="D108" s="6"/>
      <c r="E108" s="6"/>
      <c r="F108" s="6"/>
      <c r="G108" s="6"/>
    </row>
    <row r="109" spans="2:9" x14ac:dyDescent="0.25">
      <c r="B109" s="10"/>
      <c r="C109" s="6"/>
      <c r="D109" s="6"/>
      <c r="E109" s="6"/>
      <c r="F109" s="6"/>
      <c r="G109" s="6"/>
    </row>
    <row r="110" spans="2:9" x14ac:dyDescent="0.25">
      <c r="B110" s="5" t="s">
        <v>145</v>
      </c>
      <c r="C110" s="95"/>
      <c r="D110" s="36"/>
      <c r="E110" s="36"/>
      <c r="F110" s="36"/>
      <c r="G110" s="36"/>
    </row>
    <row r="111" spans="2:9" ht="32.25" customHeight="1" x14ac:dyDescent="0.25">
      <c r="B111" s="5" t="s">
        <v>222</v>
      </c>
      <c r="C111" s="93"/>
      <c r="D111" s="36"/>
      <c r="E111" s="36"/>
      <c r="F111" s="36"/>
      <c r="G111" s="42"/>
    </row>
    <row r="112" spans="2:9" ht="30" x14ac:dyDescent="0.25">
      <c r="B112" s="75" t="s">
        <v>223</v>
      </c>
      <c r="C112" s="93"/>
      <c r="D112" s="36"/>
      <c r="E112" s="36"/>
      <c r="F112" s="36"/>
      <c r="G112" s="42"/>
      <c r="I112" t="s">
        <v>286</v>
      </c>
    </row>
    <row r="113" spans="2:9" x14ac:dyDescent="0.25">
      <c r="B113" s="5" t="s">
        <v>148</v>
      </c>
      <c r="C113" s="114"/>
      <c r="D113" s="115"/>
      <c r="E113" s="116"/>
      <c r="F113" s="42"/>
      <c r="G113" s="42"/>
      <c r="I113" t="s">
        <v>284</v>
      </c>
    </row>
    <row r="114" spans="2:9" x14ac:dyDescent="0.25">
      <c r="B114" s="19" t="s">
        <v>149</v>
      </c>
      <c r="C114" s="13"/>
      <c r="D114" s="13"/>
      <c r="E114" s="6"/>
      <c r="F114" s="6"/>
      <c r="G114" s="6"/>
      <c r="I114" t="s">
        <v>285</v>
      </c>
    </row>
    <row r="115" spans="2:9" ht="37.5" customHeight="1" x14ac:dyDescent="0.35">
      <c r="B115" s="188"/>
      <c r="C115" s="189"/>
      <c r="D115" s="189"/>
      <c r="E115" s="189"/>
      <c r="F115" s="189"/>
      <c r="G115" s="190"/>
      <c r="I115" s="61" t="str">
        <f>IF(LEN(B115)&lt;=156,"You can type " &amp; 156-LEN(B115) &amp; " more characters or spaces.","You must remove " &amp; LEN(B115)-156 &amp; " characters or spaces.")</f>
        <v>You can type 156 more characters or spaces.</v>
      </c>
    </row>
    <row r="116" spans="2:9" x14ac:dyDescent="0.25">
      <c r="B116" s="18" t="s">
        <v>150</v>
      </c>
      <c r="C116" s="6"/>
      <c r="D116" s="6"/>
      <c r="E116" s="6"/>
      <c r="F116" s="6"/>
      <c r="G116" s="8"/>
    </row>
    <row r="117" spans="2:9" ht="111" customHeight="1" x14ac:dyDescent="0.35">
      <c r="B117" s="117"/>
      <c r="C117" s="118"/>
      <c r="D117" s="118"/>
      <c r="E117" s="118"/>
      <c r="F117" s="118"/>
      <c r="G117" s="119"/>
      <c r="I117" s="61" t="str">
        <f>IF(LEN(B117)&lt;=546,"You can type " &amp; 546-LEN(B117) &amp; " more characters or spaces.","You must remove " &amp; LEN(B117)-546 &amp; " characters or spaces.")</f>
        <v>You can type 546 more characters or spaces.</v>
      </c>
    </row>
    <row r="118" spans="2:9" ht="15" customHeight="1" x14ac:dyDescent="0.25">
      <c r="B118" s="104" t="s">
        <v>224</v>
      </c>
      <c r="C118" s="104"/>
      <c r="D118" s="104"/>
      <c r="E118" s="104"/>
      <c r="F118" s="104"/>
      <c r="G118" s="104"/>
    </row>
    <row r="119" spans="2:9" ht="107.25" customHeight="1" x14ac:dyDescent="0.35">
      <c r="B119" s="117"/>
      <c r="C119" s="118"/>
      <c r="D119" s="118"/>
      <c r="E119" s="118"/>
      <c r="F119" s="118"/>
      <c r="G119" s="119"/>
      <c r="I119" s="61" t="str">
        <f>IF(LEN(B119)&lt;=546,"You can type " &amp; 546-LEN(B119) &amp; " more characters or spaces.","You must remove " &amp; LEN(B119)-546 &amp; " characters or spaces.")</f>
        <v>You can type 546 more characters or spaces.</v>
      </c>
    </row>
    <row r="120" spans="2:9" x14ac:dyDescent="0.25">
      <c r="B120" s="34" t="s">
        <v>146</v>
      </c>
      <c r="C120" s="114"/>
      <c r="D120" s="115"/>
      <c r="E120" s="116"/>
      <c r="F120" s="44"/>
      <c r="G120" s="45"/>
    </row>
    <row r="121" spans="2:9" x14ac:dyDescent="0.25">
      <c r="B121" s="191" t="s">
        <v>147</v>
      </c>
      <c r="C121" s="2" t="s">
        <v>160</v>
      </c>
      <c r="D121" s="89"/>
      <c r="E121" s="105"/>
      <c r="F121" s="106"/>
      <c r="G121" s="107"/>
    </row>
    <row r="122" spans="2:9" x14ac:dyDescent="0.25">
      <c r="B122" s="191"/>
      <c r="C122" s="2" t="s">
        <v>125</v>
      </c>
      <c r="D122" s="105"/>
      <c r="E122" s="106"/>
      <c r="F122" s="106"/>
      <c r="G122" s="107"/>
    </row>
    <row r="123" spans="2:9" ht="15" customHeight="1" x14ac:dyDescent="0.25">
      <c r="B123" s="12"/>
      <c r="C123" s="12"/>
      <c r="D123" s="12"/>
      <c r="E123" s="12"/>
      <c r="F123" s="12"/>
      <c r="G123" s="12"/>
    </row>
    <row r="124" spans="2:9" x14ac:dyDescent="0.25">
      <c r="B124" s="5"/>
      <c r="C124" s="9"/>
      <c r="D124" s="9"/>
      <c r="E124" s="9"/>
      <c r="F124" s="9"/>
      <c r="G124" s="9"/>
    </row>
    <row r="125" spans="2:9" x14ac:dyDescent="0.25">
      <c r="B125" s="1" t="s">
        <v>210</v>
      </c>
    </row>
    <row r="126" spans="2:9" x14ac:dyDescent="0.25">
      <c r="B126" s="1" t="s">
        <v>152</v>
      </c>
    </row>
    <row r="127" spans="2:9" x14ac:dyDescent="0.25">
      <c r="B127" s="113" t="s">
        <v>153</v>
      </c>
      <c r="C127" s="113"/>
      <c r="D127" s="113"/>
      <c r="E127" s="148"/>
      <c r="F127" s="89"/>
      <c r="G127" s="36"/>
    </row>
    <row r="128" spans="2:9" x14ac:dyDescent="0.25">
      <c r="B128" s="5" t="s">
        <v>133</v>
      </c>
      <c r="C128" s="114"/>
      <c r="D128" s="115"/>
      <c r="E128" s="116"/>
      <c r="F128" s="46"/>
      <c r="G128" s="40"/>
    </row>
    <row r="129" spans="2:9" x14ac:dyDescent="0.25">
      <c r="B129" s="5" t="s">
        <v>254</v>
      </c>
      <c r="C129" s="108"/>
      <c r="D129" s="109"/>
      <c r="E129" s="109"/>
      <c r="F129" s="109"/>
      <c r="G129" s="110"/>
    </row>
    <row r="130" spans="2:9" x14ac:dyDescent="0.25">
      <c r="B130" s="5" t="s">
        <v>154</v>
      </c>
      <c r="C130" s="89"/>
      <c r="D130" s="36"/>
      <c r="E130" s="36"/>
      <c r="F130" s="36"/>
      <c r="G130" s="36"/>
    </row>
    <row r="131" spans="2:9" x14ac:dyDescent="0.25">
      <c r="B131" s="5" t="s">
        <v>155</v>
      </c>
      <c r="C131" s="114"/>
      <c r="D131" s="115"/>
      <c r="E131" s="116"/>
      <c r="F131" s="46"/>
      <c r="G131" s="40"/>
    </row>
    <row r="132" spans="2:9" x14ac:dyDescent="0.25">
      <c r="B132" s="5" t="s">
        <v>156</v>
      </c>
      <c r="C132" s="108"/>
      <c r="D132" s="109"/>
      <c r="E132" s="109"/>
      <c r="F132" s="109"/>
      <c r="G132" s="110"/>
    </row>
    <row r="133" spans="2:9" x14ac:dyDescent="0.25">
      <c r="B133" s="5" t="s">
        <v>136</v>
      </c>
      <c r="C133" s="128"/>
      <c r="D133" s="129"/>
      <c r="E133" s="130"/>
      <c r="F133" s="36"/>
      <c r="G133" s="36"/>
    </row>
    <row r="135" spans="2:9" x14ac:dyDescent="0.25">
      <c r="B135" s="10" t="s">
        <v>157</v>
      </c>
    </row>
    <row r="136" spans="2:9" ht="15" customHeight="1" x14ac:dyDescent="0.25">
      <c r="B136" s="113" t="s">
        <v>132</v>
      </c>
      <c r="C136" s="113"/>
      <c r="D136" s="3" t="str">
        <f>IF(ISBLANK('Initial Allegation Report'!D77),"",'Initial Allegation Report'!D77)</f>
        <v/>
      </c>
      <c r="E136" s="36"/>
      <c r="F136" s="36"/>
      <c r="G136" s="36"/>
    </row>
    <row r="137" spans="2:9" x14ac:dyDescent="0.25">
      <c r="B137" s="5" t="s">
        <v>133</v>
      </c>
      <c r="C137" s="160" t="str">
        <f>IF(ISBLANK('Initial Allegation Report'!C78:E78),"",'Initial Allegation Report'!C78:E78)</f>
        <v/>
      </c>
      <c r="D137" s="161"/>
      <c r="E137" s="162"/>
      <c r="F137" s="36"/>
      <c r="G137" s="36"/>
    </row>
    <row r="138" spans="2:9" x14ac:dyDescent="0.25">
      <c r="B138" s="5" t="s">
        <v>141</v>
      </c>
      <c r="C138" s="166" t="str">
        <f>IF(ISBLANK('Initial Allegation Report'!C79:D79),"",'Initial Allegation Report'!C79:D79)</f>
        <v/>
      </c>
      <c r="D138" s="167"/>
      <c r="E138" s="41"/>
      <c r="F138" s="46"/>
      <c r="G138" s="40"/>
    </row>
    <row r="139" spans="2:9" x14ac:dyDescent="0.25">
      <c r="B139" s="5" t="s">
        <v>134</v>
      </c>
      <c r="C139" s="157" t="str">
        <f>IF(ISBLANK('Initial Allegation Report'!C80:G80),"",'Initial Allegation Report'!C80:G80)</f>
        <v/>
      </c>
      <c r="D139" s="158"/>
      <c r="E139" s="158"/>
      <c r="F139" s="158"/>
      <c r="G139" s="159"/>
      <c r="I139" t="s">
        <v>286</v>
      </c>
    </row>
    <row r="140" spans="2:9" x14ac:dyDescent="0.25">
      <c r="B140" s="5" t="s">
        <v>135</v>
      </c>
      <c r="C140" s="157" t="str">
        <f>IF(ISBLANK('Initial Allegation Report'!C81:G81),"",'Initial Allegation Report'!C81:G81)</f>
        <v/>
      </c>
      <c r="D140" s="158"/>
      <c r="E140" s="158"/>
      <c r="F140" s="158"/>
      <c r="G140" s="159"/>
      <c r="I140" t="s">
        <v>284</v>
      </c>
    </row>
    <row r="141" spans="2:9" x14ac:dyDescent="0.25">
      <c r="B141" s="5" t="s">
        <v>136</v>
      </c>
      <c r="C141" s="183" t="str">
        <f>IF(ISBLANK('Initial Allegation Report'!C82:E82),"",'Initial Allegation Report'!C82:E82)</f>
        <v/>
      </c>
      <c r="D141" s="184"/>
      <c r="E141" s="185"/>
      <c r="F141" s="36"/>
      <c r="G141" s="36"/>
      <c r="I141" t="s">
        <v>285</v>
      </c>
    </row>
    <row r="142" spans="2:9" x14ac:dyDescent="0.25">
      <c r="B142" s="5" t="s">
        <v>192</v>
      </c>
      <c r="C142" s="95"/>
      <c r="D142" s="186" t="s">
        <v>158</v>
      </c>
      <c r="E142" s="113"/>
      <c r="F142" s="148"/>
      <c r="G142" s="52"/>
    </row>
    <row r="143" spans="2:9" ht="46.5" customHeight="1" x14ac:dyDescent="0.35">
      <c r="B143" s="5" t="s">
        <v>193</v>
      </c>
      <c r="C143" s="188"/>
      <c r="D143" s="189"/>
      <c r="E143" s="189"/>
      <c r="F143" s="189"/>
      <c r="G143" s="190"/>
      <c r="I143" s="61" t="str">
        <f>IF(LEN(C143)&lt;=138,"You can type " &amp; 138-LEN(C143) &amp; " more characters or spaces.","You must remove " &amp; LEN(C143)-138 &amp; " characters or spaces.")</f>
        <v>You can type 138 more characters or spaces.</v>
      </c>
    </row>
    <row r="144" spans="2:9" x14ac:dyDescent="0.25">
      <c r="B144" s="5"/>
      <c r="C144" s="9"/>
      <c r="D144" s="9"/>
      <c r="E144" s="9"/>
      <c r="F144" s="9"/>
      <c r="G144" s="9"/>
    </row>
    <row r="145" spans="2:7" x14ac:dyDescent="0.25">
      <c r="B145" s="10"/>
      <c r="C145" s="9"/>
      <c r="D145" s="9"/>
      <c r="E145" s="9"/>
      <c r="F145" s="9"/>
      <c r="G145" s="9"/>
    </row>
    <row r="146" spans="2:7" x14ac:dyDescent="0.25">
      <c r="B146" s="187" t="s">
        <v>211</v>
      </c>
      <c r="C146" s="187"/>
      <c r="D146" s="187"/>
      <c r="E146" s="187"/>
      <c r="F146" s="187"/>
      <c r="G146" s="187"/>
    </row>
    <row r="147" spans="2:7" ht="30.75" customHeight="1" x14ac:dyDescent="0.25">
      <c r="B147" s="174" t="s">
        <v>255</v>
      </c>
      <c r="C147" s="174"/>
      <c r="D147" s="174"/>
      <c r="E147" s="174"/>
      <c r="F147" s="174"/>
      <c r="G147" s="174"/>
    </row>
    <row r="148" spans="2:7" ht="15" customHeight="1" x14ac:dyDescent="0.25">
      <c r="B148" s="12"/>
      <c r="C148" s="12"/>
      <c r="D148" s="12"/>
      <c r="E148" s="12"/>
      <c r="F148" s="12"/>
      <c r="G148" s="12"/>
    </row>
    <row r="149" spans="2:7" ht="15" customHeight="1" x14ac:dyDescent="0.25">
      <c r="B149" s="12"/>
      <c r="C149" s="12"/>
      <c r="D149" s="12"/>
      <c r="E149" s="12"/>
      <c r="F149" s="12"/>
      <c r="G149" s="12"/>
    </row>
    <row r="150" spans="2:7" ht="15" customHeight="1" x14ac:dyDescent="0.25">
      <c r="B150" s="12"/>
      <c r="C150" s="12"/>
      <c r="D150" s="12"/>
      <c r="E150" s="12"/>
      <c r="F150" s="12"/>
      <c r="G150" s="12"/>
    </row>
    <row r="151" spans="2:7" ht="15" customHeight="1" x14ac:dyDescent="0.25">
      <c r="B151" s="12"/>
      <c r="C151" s="12"/>
      <c r="D151" s="12"/>
      <c r="E151" s="12"/>
      <c r="F151" s="12"/>
      <c r="G151" s="12"/>
    </row>
    <row r="152" spans="2:7" ht="15" customHeight="1" x14ac:dyDescent="0.25">
      <c r="B152" s="12"/>
      <c r="C152" s="12"/>
      <c r="D152" s="6"/>
      <c r="E152" s="12"/>
      <c r="F152" s="12"/>
      <c r="G152" s="12"/>
    </row>
    <row r="154" spans="2:7" x14ac:dyDescent="0.25">
      <c r="B154" s="10" t="s">
        <v>212</v>
      </c>
    </row>
    <row r="155" spans="2:7" x14ac:dyDescent="0.25">
      <c r="B155" s="5" t="s">
        <v>138</v>
      </c>
      <c r="C155" s="108"/>
      <c r="D155" s="109"/>
      <c r="E155" s="109"/>
      <c r="F155" s="109"/>
      <c r="G155" s="110"/>
    </row>
    <row r="156" spans="2:7" ht="30" x14ac:dyDescent="0.25">
      <c r="B156" s="5" t="s">
        <v>256</v>
      </c>
      <c r="C156" s="108"/>
      <c r="D156" s="109"/>
      <c r="E156" s="109"/>
      <c r="F156" s="109"/>
      <c r="G156" s="110"/>
    </row>
    <row r="157" spans="2:7" ht="44.25" customHeight="1" x14ac:dyDescent="0.25">
      <c r="B157" s="5" t="s">
        <v>140</v>
      </c>
      <c r="C157" s="180"/>
      <c r="D157" s="181"/>
      <c r="E157" s="181"/>
      <c r="F157" s="181"/>
      <c r="G157" s="182"/>
    </row>
    <row r="158" spans="2:7" x14ac:dyDescent="0.25">
      <c r="B158" s="5" t="s">
        <v>139</v>
      </c>
      <c r="C158" s="114"/>
      <c r="D158" s="115"/>
      <c r="E158" s="115"/>
      <c r="F158" s="115"/>
      <c r="G158" s="116"/>
    </row>
  </sheetData>
  <sheetProtection algorithmName="SHA-512" hashValue="dotGMgzbDIIsO2kwXxu7ecHZJ67WUrwraSJ+1R29vlP1aRthUA1iKK2M+c5k2h5Cv3IhuUUQtS0kkCePUAzUTA==" saltValue="y7pW7ZyJRaBlLseGejsi5w==" spinCount="100000" sheet="1" objects="1" scenarios="1"/>
  <protectedRanges>
    <protectedRange sqref="B28" name="B28 Section A"/>
    <protectedRange sqref="C155:G158" name="Section K"/>
    <protectedRange sqref="F127 C128:D128 C129:C130 C132:C133 C142:C143 G142 C131:D131" name="Section I  Social Services"/>
    <protectedRange sqref="D99 C98:C100 D101:D103 F103 C104:G105" name="Section G"/>
    <protectedRange sqref="B61 B65:B66 D67 B69:B70 C71 B73" name="Section D"/>
    <protectedRange sqref="D27:G28 F29 D29:D30" name="Section A"/>
    <protectedRange sqref="D82:D84 F84 C85:G86" name="Section E"/>
    <protectedRange sqref="B115 B117 B119 C113:D113 C120 E121 D120:D122 C110:C112" name="Section H"/>
    <protectedRange sqref="G142 C139:C143 C137 E137 D136:D137 C138:D138" name="Section I Law Enforcement"/>
    <protectedRange sqref="G49 G51" name="Section C"/>
    <protectedRange sqref="G80" name="G80 section e"/>
  </protectedRanges>
  <mergeCells count="108">
    <mergeCell ref="D83:G83"/>
    <mergeCell ref="F84:G84"/>
    <mergeCell ref="C85:G85"/>
    <mergeCell ref="C86:G86"/>
    <mergeCell ref="C128:E128"/>
    <mergeCell ref="C131:E131"/>
    <mergeCell ref="C137:E137"/>
    <mergeCell ref="C138:D138"/>
    <mergeCell ref="D102:G102"/>
    <mergeCell ref="D101:G101"/>
    <mergeCell ref="B136:C136"/>
    <mergeCell ref="B81:B84"/>
    <mergeCell ref="C104:G104"/>
    <mergeCell ref="B63:G63"/>
    <mergeCell ref="B40:B42"/>
    <mergeCell ref="D41:G41"/>
    <mergeCell ref="F42:G42"/>
    <mergeCell ref="C45:G45"/>
    <mergeCell ref="D40:G40"/>
    <mergeCell ref="C44:G44"/>
    <mergeCell ref="C43:G43"/>
    <mergeCell ref="B57:C57"/>
    <mergeCell ref="B62:G62"/>
    <mergeCell ref="C7:G7"/>
    <mergeCell ref="C8:G8"/>
    <mergeCell ref="C9:G9"/>
    <mergeCell ref="D10:G10"/>
    <mergeCell ref="D15:G15"/>
    <mergeCell ref="B1:H1"/>
    <mergeCell ref="B2:H2"/>
    <mergeCell ref="C4:G4"/>
    <mergeCell ref="C5:G5"/>
    <mergeCell ref="C6:G6"/>
    <mergeCell ref="F12:G12"/>
    <mergeCell ref="D13:G13"/>
    <mergeCell ref="D11:G11"/>
    <mergeCell ref="B10:B13"/>
    <mergeCell ref="B14:B17"/>
    <mergeCell ref="D16:G16"/>
    <mergeCell ref="F17:G17"/>
    <mergeCell ref="D25:G25"/>
    <mergeCell ref="D20:G20"/>
    <mergeCell ref="E22:G22"/>
    <mergeCell ref="D23:E23"/>
    <mergeCell ref="D24:G24"/>
    <mergeCell ref="D27:G27"/>
    <mergeCell ref="D28:G28"/>
    <mergeCell ref="B59:C59"/>
    <mergeCell ref="B58:C58"/>
    <mergeCell ref="B54:E54"/>
    <mergeCell ref="D35:G35"/>
    <mergeCell ref="C38:G38"/>
    <mergeCell ref="C36:G36"/>
    <mergeCell ref="B29:B30"/>
    <mergeCell ref="B21:B25"/>
    <mergeCell ref="B18:B20"/>
    <mergeCell ref="E18:G18"/>
    <mergeCell ref="D19:E19"/>
    <mergeCell ref="D30:G30"/>
    <mergeCell ref="F29:G29"/>
    <mergeCell ref="B72:G72"/>
    <mergeCell ref="B73:G73"/>
    <mergeCell ref="C157:G157"/>
    <mergeCell ref="C105:G105"/>
    <mergeCell ref="B101:B103"/>
    <mergeCell ref="C158:G158"/>
    <mergeCell ref="B147:G147"/>
    <mergeCell ref="C139:G139"/>
    <mergeCell ref="C141:E141"/>
    <mergeCell ref="C155:G155"/>
    <mergeCell ref="C156:G156"/>
    <mergeCell ref="C132:G132"/>
    <mergeCell ref="D142:F142"/>
    <mergeCell ref="B127:E127"/>
    <mergeCell ref="B146:G146"/>
    <mergeCell ref="C143:G143"/>
    <mergeCell ref="C129:G129"/>
    <mergeCell ref="C133:E133"/>
    <mergeCell ref="B121:B122"/>
    <mergeCell ref="E121:G121"/>
    <mergeCell ref="B117:G117"/>
    <mergeCell ref="B115:G115"/>
    <mergeCell ref="B80:F80"/>
    <mergeCell ref="C93:G93"/>
    <mergeCell ref="C140:G140"/>
    <mergeCell ref="D122:G122"/>
    <mergeCell ref="C79:E79"/>
    <mergeCell ref="C113:E113"/>
    <mergeCell ref="C120:E120"/>
    <mergeCell ref="C37:E37"/>
    <mergeCell ref="C39:E39"/>
    <mergeCell ref="D57:F57"/>
    <mergeCell ref="D58:F58"/>
    <mergeCell ref="D59:E59"/>
    <mergeCell ref="D92:G92"/>
    <mergeCell ref="B61:G61"/>
    <mergeCell ref="B67:C67"/>
    <mergeCell ref="B68:D68"/>
    <mergeCell ref="B64:G64"/>
    <mergeCell ref="B65:G65"/>
    <mergeCell ref="D78:G78"/>
    <mergeCell ref="B119:G119"/>
    <mergeCell ref="B118:G118"/>
    <mergeCell ref="D82:G82"/>
    <mergeCell ref="D99:G99"/>
    <mergeCell ref="C100:G100"/>
    <mergeCell ref="F103:G103"/>
    <mergeCell ref="B69:G69"/>
  </mergeCells>
  <dataValidations count="8">
    <dataValidation allowBlank="1" showInputMessage="1" showErrorMessage="1" prompt="Title" sqref="D22" xr:uid="{00000000-0002-0000-0200-000000000000}"/>
    <dataValidation type="list" allowBlank="1" showInputMessage="1" showErrorMessage="1" sqref="C129:G129 D30:G31" xr:uid="{00000000-0002-0000-0200-000001000000}">
      <formula1>Counties</formula1>
    </dataValidation>
    <dataValidation allowBlank="1" error="This cell only allows up to 234 characters." sqref="B69:G70 B61:G61" xr:uid="{00000000-0002-0000-0200-000002000000}"/>
    <dataValidation allowBlank="1" error="This cell only allow up to 624 characters." sqref="B65:G66" xr:uid="{00000000-0002-0000-0200-000003000000}"/>
    <dataValidation allowBlank="1" error="This cell only allows up to 138 characters." sqref="C143:G143" xr:uid="{00000000-0002-0000-0200-000004000000}"/>
    <dataValidation allowBlank="1" sqref="B63:G63 B115:G119" xr:uid="{00000000-0002-0000-0200-000005000000}"/>
    <dataValidation allowBlank="1" error="This cell only allows up to 156 characters." sqref="B73:G73" xr:uid="{00000000-0002-0000-0200-000006000000}"/>
    <dataValidation allowBlank="1" showErrorMessage="1" sqref="C85:G86" xr:uid="{00000000-0002-0000-0200-000007000000}"/>
  </dataValidations>
  <pageMargins left="0.7" right="0.7" top="0.75" bottom="0.75" header="0.3" footer="0.3"/>
  <pageSetup orientation="portrait" r:id="rId1"/>
  <headerFooter>
    <oddHeader>&amp;L&amp;8N.C. Department of Health &amp; Human Services
Division of Health Service Regulation&amp;C&amp;"-,Bold"&amp;8Complaint Intake and Health Care 
Personnel Investigations&amp;R&amp;8Fax: (919) 733-3207
Phone: (919) 855-3968
2719 Mail Service Center
Raleigh, NC 27699-2719</oddHeader>
    <oddFooter>&amp;L&amp;8DHSR/CIHCPI Form 4503 Rev. 3/2018&amp;C&amp;8&amp;P&amp;R&amp;8Additional information available at www.ncdhhs.gov/dhsr/ciu/</oddFooter>
  </headerFooter>
  <rowBreaks count="4" manualBreakCount="4">
    <brk id="45" max="7" man="1"/>
    <brk id="73" max="7" man="1"/>
    <brk id="106" max="7" man="1"/>
    <brk id="1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108</xdr:row>
                    <xdr:rowOff>9525</xdr:rowOff>
                  </from>
                  <to>
                    <xdr:col>1</xdr:col>
                    <xdr:colOff>2114550</xdr:colOff>
                    <xdr:row>109</xdr:row>
                    <xdr:rowOff>38100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219075</xdr:colOff>
                    <xdr:row>46</xdr:row>
                    <xdr:rowOff>171450</xdr:rowOff>
                  </from>
                  <to>
                    <xdr:col>1</xdr:col>
                    <xdr:colOff>1466850</xdr:colOff>
                    <xdr:row>48</xdr:row>
                    <xdr:rowOff>19050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219075</xdr:colOff>
                    <xdr:row>47</xdr:row>
                    <xdr:rowOff>152400</xdr:rowOff>
                  </from>
                  <to>
                    <xdr:col>1</xdr:col>
                    <xdr:colOff>1543050</xdr:colOff>
                    <xdr:row>49</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219075</xdr:colOff>
                    <xdr:row>49</xdr:row>
                    <xdr:rowOff>0</xdr:rowOff>
                  </from>
                  <to>
                    <xdr:col>1</xdr:col>
                    <xdr:colOff>2038350</xdr:colOff>
                    <xdr:row>50</xdr:row>
                    <xdr:rowOff>9525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219075</xdr:colOff>
                    <xdr:row>49</xdr:row>
                    <xdr:rowOff>190500</xdr:rowOff>
                  </from>
                  <to>
                    <xdr:col>1</xdr:col>
                    <xdr:colOff>2009775</xdr:colOff>
                    <xdr:row>51</xdr:row>
                    <xdr:rowOff>9525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219075</xdr:colOff>
                    <xdr:row>51</xdr:row>
                    <xdr:rowOff>0</xdr:rowOff>
                  </from>
                  <to>
                    <xdr:col>1</xdr:col>
                    <xdr:colOff>1714500</xdr:colOff>
                    <xdr:row>52</xdr:row>
                    <xdr:rowOff>9525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xdr:col>
                    <xdr:colOff>219075</xdr:colOff>
                    <xdr:row>51</xdr:row>
                    <xdr:rowOff>180975</xdr:rowOff>
                  </from>
                  <to>
                    <xdr:col>1</xdr:col>
                    <xdr:colOff>1724025</xdr:colOff>
                    <xdr:row>53</xdr:row>
                    <xdr:rowOff>9525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2</xdr:col>
                    <xdr:colOff>581025</xdr:colOff>
                    <xdr:row>46</xdr:row>
                    <xdr:rowOff>152400</xdr:rowOff>
                  </from>
                  <to>
                    <xdr:col>5</xdr:col>
                    <xdr:colOff>485775</xdr:colOff>
                    <xdr:row>48</xdr:row>
                    <xdr:rowOff>28575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2</xdr:col>
                    <xdr:colOff>571500</xdr:colOff>
                    <xdr:row>49</xdr:row>
                    <xdr:rowOff>9525</xdr:rowOff>
                  </from>
                  <to>
                    <xdr:col>5</xdr:col>
                    <xdr:colOff>542925</xdr:colOff>
                    <xdr:row>49</xdr:row>
                    <xdr:rowOff>190500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2</xdr:col>
                    <xdr:colOff>571500</xdr:colOff>
                    <xdr:row>50</xdr:row>
                    <xdr:rowOff>180975</xdr:rowOff>
                  </from>
                  <to>
                    <xdr:col>5</xdr:col>
                    <xdr:colOff>200025</xdr:colOff>
                    <xdr:row>52</xdr:row>
                    <xdr:rowOff>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1</xdr:col>
                    <xdr:colOff>381000</xdr:colOff>
                    <xdr:row>146</xdr:row>
                    <xdr:rowOff>352425</xdr:rowOff>
                  </from>
                  <to>
                    <xdr:col>2</xdr:col>
                    <xdr:colOff>342900</xdr:colOff>
                    <xdr:row>148</xdr:row>
                    <xdr:rowOff>9525</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1</xdr:col>
                    <xdr:colOff>371475</xdr:colOff>
                    <xdr:row>147</xdr:row>
                    <xdr:rowOff>180975</xdr:rowOff>
                  </from>
                  <to>
                    <xdr:col>2</xdr:col>
                    <xdr:colOff>266700</xdr:colOff>
                    <xdr:row>149</xdr:row>
                    <xdr:rowOff>19050</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1</xdr:col>
                    <xdr:colOff>371475</xdr:colOff>
                    <xdr:row>149</xdr:row>
                    <xdr:rowOff>0</xdr:rowOff>
                  </from>
                  <to>
                    <xdr:col>3</xdr:col>
                    <xdr:colOff>161925</xdr:colOff>
                    <xdr:row>150</xdr:row>
                    <xdr:rowOff>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1</xdr:col>
                    <xdr:colOff>361950</xdr:colOff>
                    <xdr:row>149</xdr:row>
                    <xdr:rowOff>171450</xdr:rowOff>
                  </from>
                  <to>
                    <xdr:col>2</xdr:col>
                    <xdr:colOff>200025</xdr:colOff>
                    <xdr:row>151</xdr:row>
                    <xdr:rowOff>9525</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1</xdr:col>
                    <xdr:colOff>361950</xdr:colOff>
                    <xdr:row>151</xdr:row>
                    <xdr:rowOff>0</xdr:rowOff>
                  </from>
                  <to>
                    <xdr:col>2</xdr:col>
                    <xdr:colOff>66675</xdr:colOff>
                    <xdr:row>152</xdr:row>
                    <xdr:rowOff>19050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1</xdr:col>
                    <xdr:colOff>28575</xdr:colOff>
                    <xdr:row>75</xdr:row>
                    <xdr:rowOff>0</xdr:rowOff>
                  </from>
                  <to>
                    <xdr:col>6</xdr:col>
                    <xdr:colOff>228600</xdr:colOff>
                    <xdr:row>75</xdr:row>
                    <xdr:rowOff>180975</xdr:rowOff>
                  </to>
                </anchor>
              </controlPr>
            </control>
          </mc:Choice>
        </mc:AlternateContent>
        <mc:AlternateContent xmlns:mc="http://schemas.openxmlformats.org/markup-compatibility/2006">
          <mc:Choice Requires="x14">
            <control shapeId="3094" r:id="rId20" name="Check Box 22">
              <controlPr locked="0" defaultSize="0" autoFill="0" autoLine="0" autoPict="0">
                <anchor moveWithCells="1">
                  <from>
                    <xdr:col>1</xdr:col>
                    <xdr:colOff>57150</xdr:colOff>
                    <xdr:row>32</xdr:row>
                    <xdr:rowOff>9525</xdr:rowOff>
                  </from>
                  <to>
                    <xdr:col>6</xdr:col>
                    <xdr:colOff>219075</xdr:colOff>
                    <xdr:row>33</xdr:row>
                    <xdr:rowOff>0</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1</xdr:col>
                    <xdr:colOff>28575</xdr:colOff>
                    <xdr:row>94</xdr:row>
                    <xdr:rowOff>171450</xdr:rowOff>
                  </from>
                  <to>
                    <xdr:col>5</xdr:col>
                    <xdr:colOff>514350</xdr:colOff>
                    <xdr:row>95</xdr:row>
                    <xdr:rowOff>152400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2</xdr:col>
                    <xdr:colOff>57150</xdr:colOff>
                    <xdr:row>12</xdr:row>
                    <xdr:rowOff>161925</xdr:rowOff>
                  </from>
                  <to>
                    <xdr:col>7</xdr:col>
                    <xdr:colOff>200025</xdr:colOff>
                    <xdr:row>14</xdr:row>
                    <xdr:rowOff>9525</xdr:rowOff>
                  </to>
                </anchor>
              </controlPr>
            </control>
          </mc:Choice>
        </mc:AlternateContent>
        <mc:AlternateContent xmlns:mc="http://schemas.openxmlformats.org/markup-compatibility/2006">
          <mc:Choice Requires="x14">
            <control shapeId="3097" r:id="rId23" name="Check Box 25">
              <controlPr locked="0" defaultSize="0" autoFill="0" autoLine="0" autoPict="0">
                <anchor moveWithCells="1">
                  <from>
                    <xdr:col>2</xdr:col>
                    <xdr:colOff>76200</xdr:colOff>
                    <xdr:row>24</xdr:row>
                    <xdr:rowOff>190500</xdr:rowOff>
                  </from>
                  <to>
                    <xdr:col>8</xdr:col>
                    <xdr:colOff>209550</xdr:colOff>
                    <xdr:row>25</xdr:row>
                    <xdr:rowOff>190500</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2</xdr:col>
                    <xdr:colOff>0</xdr:colOff>
                    <xdr:row>79</xdr:row>
                    <xdr:rowOff>180975</xdr:rowOff>
                  </from>
                  <to>
                    <xdr:col>7</xdr:col>
                    <xdr:colOff>133350</xdr:colOff>
                    <xdr:row>81</xdr:row>
                    <xdr:rowOff>38100</xdr:rowOff>
                  </to>
                </anchor>
              </controlPr>
            </control>
          </mc:Choice>
        </mc:AlternateContent>
        <mc:AlternateContent xmlns:mc="http://schemas.openxmlformats.org/markup-compatibility/2006">
          <mc:Choice Requires="x14">
            <control shapeId="3101" r:id="rId25" name="Check Box 29">
              <controlPr defaultSize="0" autoFill="0" autoLine="0" autoPict="0">
                <anchor moveWithCells="1">
                  <from>
                    <xdr:col>1</xdr:col>
                    <xdr:colOff>38100</xdr:colOff>
                    <xdr:row>76</xdr:row>
                    <xdr:rowOff>9525</xdr:rowOff>
                  </from>
                  <to>
                    <xdr:col>1</xdr:col>
                    <xdr:colOff>1914525</xdr:colOff>
                    <xdr:row>77</xdr:row>
                    <xdr:rowOff>19050</xdr:rowOff>
                  </to>
                </anchor>
              </controlPr>
            </control>
          </mc:Choice>
        </mc:AlternateContent>
        <mc:AlternateContent xmlns:mc="http://schemas.openxmlformats.org/markup-compatibility/2006">
          <mc:Choice Requires="x14">
            <control shapeId="3102" r:id="rId26" name="Check Box 30">
              <controlPr locked="0" defaultSize="0" autoFill="0" autoLine="0" autoPict="0">
                <anchor moveWithCells="1">
                  <from>
                    <xdr:col>1</xdr:col>
                    <xdr:colOff>57150</xdr:colOff>
                    <xdr:row>33</xdr:row>
                    <xdr:rowOff>0</xdr:rowOff>
                  </from>
                  <to>
                    <xdr:col>3</xdr:col>
                    <xdr:colOff>28575</xdr:colOff>
                    <xdr:row>34</xdr:row>
                    <xdr:rowOff>9525</xdr:rowOff>
                  </to>
                </anchor>
              </controlPr>
            </control>
          </mc:Choice>
        </mc:AlternateContent>
        <mc:AlternateContent xmlns:mc="http://schemas.openxmlformats.org/markup-compatibility/2006">
          <mc:Choice Requires="x14">
            <control shapeId="3103" r:id="rId27" name="Check Box 31">
              <controlPr defaultSize="0" autoFill="0" autoLine="0" autoPict="0">
                <anchor moveWithCells="1">
                  <from>
                    <xdr:col>1</xdr:col>
                    <xdr:colOff>38100</xdr:colOff>
                    <xdr:row>89</xdr:row>
                    <xdr:rowOff>9525</xdr:rowOff>
                  </from>
                  <to>
                    <xdr:col>7</xdr:col>
                    <xdr:colOff>76200</xdr:colOff>
                    <xdr:row>90</xdr:row>
                    <xdr:rowOff>9525</xdr:rowOff>
                  </to>
                </anchor>
              </controlPr>
            </control>
          </mc:Choice>
        </mc:AlternateContent>
        <mc:AlternateContent xmlns:mc="http://schemas.openxmlformats.org/markup-compatibility/2006">
          <mc:Choice Requires="x14">
            <control shapeId="3104" r:id="rId28" name="Check Box 32">
              <controlPr defaultSize="0" autoFill="0" autoLine="0" autoPict="0">
                <anchor moveWithCells="1">
                  <from>
                    <xdr:col>1</xdr:col>
                    <xdr:colOff>28575</xdr:colOff>
                    <xdr:row>90</xdr:row>
                    <xdr:rowOff>9525</xdr:rowOff>
                  </from>
                  <to>
                    <xdr:col>2</xdr:col>
                    <xdr:colOff>552450</xdr:colOff>
                    <xdr:row>91</xdr:row>
                    <xdr:rowOff>19050</xdr:rowOff>
                  </to>
                </anchor>
              </controlPr>
            </control>
          </mc:Choice>
        </mc:AlternateContent>
        <mc:AlternateContent xmlns:mc="http://schemas.openxmlformats.org/markup-compatibility/2006">
          <mc:Choice Requires="x14">
            <control shapeId="3105" r:id="rId29" name="Check Box 33">
              <controlPr defaultSize="0" autoFill="0" autoLine="0" autoPict="0">
                <anchor moveWithCells="1">
                  <from>
                    <xdr:col>1</xdr:col>
                    <xdr:colOff>28575</xdr:colOff>
                    <xdr:row>96</xdr:row>
                    <xdr:rowOff>19050</xdr:rowOff>
                  </from>
                  <to>
                    <xdr:col>1</xdr:col>
                    <xdr:colOff>2038350</xdr:colOff>
                    <xdr:row>97</xdr:row>
                    <xdr:rowOff>9525</xdr:rowOff>
                  </to>
                </anchor>
              </controlPr>
            </control>
          </mc:Choice>
        </mc:AlternateContent>
        <mc:AlternateContent xmlns:mc="http://schemas.openxmlformats.org/markup-compatibility/2006">
          <mc:Choice Requires="x14">
            <control shapeId="3106" r:id="rId30" name="Check Box 34">
              <controlPr locked="0" defaultSize="0" autoFill="0" autoLine="0" autoPict="0">
                <anchor moveWithCells="1">
                  <from>
                    <xdr:col>2</xdr:col>
                    <xdr:colOff>57150</xdr:colOff>
                    <xdr:row>20</xdr:row>
                    <xdr:rowOff>38100</xdr:rowOff>
                  </from>
                  <to>
                    <xdr:col>6</xdr:col>
                    <xdr:colOff>561975</xdr:colOff>
                    <xdr:row>20</xdr:row>
                    <xdr:rowOff>180975</xdr:rowOff>
                  </to>
                </anchor>
              </controlPr>
            </control>
          </mc:Choice>
        </mc:AlternateContent>
        <mc:AlternateContent xmlns:mc="http://schemas.openxmlformats.org/markup-compatibility/2006">
          <mc:Choice Requires="x14">
            <control shapeId="3108" r:id="rId31" name="Check Box 36">
              <controlPr defaultSize="0" autoFill="0" autoLine="0" autoPict="0">
                <anchor moveWithCells="1">
                  <from>
                    <xdr:col>2</xdr:col>
                    <xdr:colOff>28575</xdr:colOff>
                    <xdr:row>107</xdr:row>
                    <xdr:rowOff>152400</xdr:rowOff>
                  </from>
                  <to>
                    <xdr:col>3</xdr:col>
                    <xdr:colOff>504825</xdr:colOff>
                    <xdr:row>109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8000000}">
          <x14:formula1>
            <xm:f>misc!$D$2:$D$3</xm:f>
          </x14:formula1>
          <xm:sqref>D67 C71 G142 C142 F127 C130 C110:C112</xm:sqref>
        </x14:dataValidation>
        <x14:dataValidation type="list" allowBlank="1" showInputMessage="1" showErrorMessage="1" xr:uid="{00000000-0002-0000-0200-000009000000}">
          <x14:formula1>
            <xm:f>misc!$E$2:$E$3</xm:f>
          </x14:formula1>
          <xm:sqref>G131 G128</xm:sqref>
        </x14:dataValidation>
        <x14:dataValidation type="list" allowBlank="1" showInputMessage="1" showErrorMessage="1" prompt="Title" xr:uid="{00000000-0002-0000-0200-00000A000000}">
          <x14:formula1>
            <xm:f>misc!$C$2:$C$3</xm:f>
          </x14:formula1>
          <xm:sqref>C99 D121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J53"/>
  <sheetViews>
    <sheetView showGridLines="0" showRowColHeaders="0" zoomScaleNormal="100" zoomScaleSheetLayoutView="100" workbookViewId="0">
      <selection activeCell="D4" sqref="D4:F4"/>
    </sheetView>
  </sheetViews>
  <sheetFormatPr defaultRowHeight="15" x14ac:dyDescent="0.25"/>
  <cols>
    <col min="1" max="1" width="3.7109375" customWidth="1"/>
    <col min="2" max="2" width="5.7109375" customWidth="1"/>
    <col min="3" max="3" width="25.85546875" customWidth="1"/>
    <col min="9" max="9" width="3.7109375" customWidth="1"/>
    <col min="10" max="10" width="43.42578125" customWidth="1"/>
  </cols>
  <sheetData>
    <row r="1" spans="2:10" ht="35.25" customHeight="1" x14ac:dyDescent="0.35">
      <c r="B1" s="155" t="s">
        <v>186</v>
      </c>
      <c r="C1" s="155"/>
      <c r="D1" s="155"/>
      <c r="E1" s="155"/>
      <c r="F1" s="155"/>
      <c r="G1" s="155"/>
      <c r="H1" s="155"/>
      <c r="I1" s="155"/>
    </row>
    <row r="2" spans="2:10" ht="18" customHeight="1" x14ac:dyDescent="0.3">
      <c r="B2" s="219" t="s">
        <v>229</v>
      </c>
      <c r="C2" s="219"/>
      <c r="D2" s="219"/>
      <c r="E2" s="219"/>
      <c r="F2" s="219"/>
      <c r="G2" s="219"/>
      <c r="H2" s="219"/>
    </row>
    <row r="3" spans="2:10" x14ac:dyDescent="0.25">
      <c r="B3" s="221" t="s">
        <v>161</v>
      </c>
      <c r="C3" s="22" t="s">
        <v>122</v>
      </c>
      <c r="D3" s="89"/>
      <c r="E3" s="105"/>
      <c r="F3" s="106"/>
      <c r="G3" s="106"/>
      <c r="H3" s="107"/>
      <c r="J3" t="s">
        <v>282</v>
      </c>
    </row>
    <row r="4" spans="2:10" x14ac:dyDescent="0.25">
      <c r="B4" s="222"/>
      <c r="C4" s="5" t="s">
        <v>123</v>
      </c>
      <c r="D4" s="114"/>
      <c r="E4" s="115"/>
      <c r="F4" s="116"/>
      <c r="G4" s="43"/>
      <c r="H4" s="84"/>
      <c r="J4" s="66"/>
    </row>
    <row r="5" spans="2:10" ht="30.75" customHeight="1" x14ac:dyDescent="0.25">
      <c r="B5" s="222"/>
      <c r="C5" s="216" t="s">
        <v>277</v>
      </c>
      <c r="D5" s="143"/>
      <c r="E5" s="143"/>
      <c r="F5" s="143"/>
      <c r="G5" s="97"/>
      <c r="H5" s="86"/>
      <c r="J5" s="66"/>
    </row>
    <row r="6" spans="2:10" x14ac:dyDescent="0.25">
      <c r="B6" s="222"/>
      <c r="C6" s="186" t="s">
        <v>143</v>
      </c>
      <c r="E6" s="15"/>
      <c r="F6" s="15"/>
      <c r="G6" s="48"/>
      <c r="H6" s="83"/>
    </row>
    <row r="7" spans="2:10" ht="15" customHeight="1" x14ac:dyDescent="0.25">
      <c r="B7" s="222"/>
      <c r="C7" s="186"/>
      <c r="D7" s="2" t="s">
        <v>173</v>
      </c>
      <c r="E7" s="120"/>
      <c r="F7" s="121"/>
      <c r="G7" s="121"/>
      <c r="H7" s="122"/>
    </row>
    <row r="8" spans="2:10" x14ac:dyDescent="0.25">
      <c r="B8" s="222"/>
      <c r="C8" s="186"/>
      <c r="D8" s="2" t="s">
        <v>8</v>
      </c>
      <c r="E8" s="105"/>
      <c r="F8" s="106"/>
      <c r="G8" s="106"/>
      <c r="H8" s="107"/>
    </row>
    <row r="9" spans="2:10" x14ac:dyDescent="0.25">
      <c r="B9" s="222"/>
      <c r="C9" s="186"/>
      <c r="D9" s="2" t="s">
        <v>9</v>
      </c>
      <c r="E9" s="89"/>
      <c r="F9" s="2" t="s">
        <v>10</v>
      </c>
      <c r="G9" s="153"/>
      <c r="H9" s="154"/>
    </row>
    <row r="10" spans="2:10" ht="45.75" customHeight="1" x14ac:dyDescent="0.35">
      <c r="B10" s="222"/>
      <c r="C10" s="5" t="s">
        <v>144</v>
      </c>
      <c r="D10" s="220"/>
      <c r="E10" s="178"/>
      <c r="F10" s="178"/>
      <c r="G10" s="178"/>
      <c r="H10" s="179"/>
      <c r="J10" s="61" t="str">
        <f>IF(LEN(D10)&lt;=130,"You can type " &amp; 130-LEN(D10) &amp; " more characters or spaces.","You must remove " &amp; LEN(D10)-130 &amp; " characters or spaces.")</f>
        <v>You can type 130 more characters or spaces.</v>
      </c>
    </row>
    <row r="11" spans="2:10" ht="60" customHeight="1" x14ac:dyDescent="0.35">
      <c r="B11" s="223"/>
      <c r="C11" s="20" t="s">
        <v>186</v>
      </c>
      <c r="D11" s="117"/>
      <c r="E11" s="118"/>
      <c r="F11" s="118"/>
      <c r="G11" s="118"/>
      <c r="H11" s="119"/>
      <c r="J11" s="61" t="str">
        <f>IF(LEN(D11)&lt;=175,"You can type " &amp; 175-LEN(D11) &amp; " more characters or spaces.","You must remove " &amp; LEN(D11)-175 &amp; " characters or spaces.")</f>
        <v>You can type 175 more characters or spaces.</v>
      </c>
    </row>
    <row r="12" spans="2:10" x14ac:dyDescent="0.25">
      <c r="B12" s="25"/>
      <c r="C12" s="24"/>
      <c r="D12" s="21"/>
      <c r="E12" s="21"/>
      <c r="F12" s="21"/>
      <c r="G12" s="21"/>
      <c r="H12" s="21"/>
    </row>
    <row r="13" spans="2:10" x14ac:dyDescent="0.25">
      <c r="B13" s="221" t="s">
        <v>162</v>
      </c>
      <c r="C13" s="22" t="s">
        <v>122</v>
      </c>
      <c r="D13" s="89"/>
      <c r="E13" s="105"/>
      <c r="F13" s="106"/>
      <c r="G13" s="106"/>
      <c r="H13" s="107"/>
    </row>
    <row r="14" spans="2:10" x14ac:dyDescent="0.25">
      <c r="B14" s="222"/>
      <c r="C14" s="5" t="s">
        <v>123</v>
      </c>
      <c r="D14" s="114"/>
      <c r="E14" s="115"/>
      <c r="F14" s="116"/>
      <c r="G14" s="43"/>
      <c r="H14" s="84"/>
    </row>
    <row r="15" spans="2:10" ht="29.25" customHeight="1" x14ac:dyDescent="0.25">
      <c r="B15" s="222"/>
      <c r="C15" s="216" t="s">
        <v>277</v>
      </c>
      <c r="D15" s="143"/>
      <c r="E15" s="143"/>
      <c r="F15" s="144"/>
      <c r="G15" s="97"/>
      <c r="H15" s="87"/>
    </row>
    <row r="16" spans="2:10" x14ac:dyDescent="0.25">
      <c r="B16" s="222"/>
      <c r="C16" s="113" t="s">
        <v>143</v>
      </c>
      <c r="E16" s="217"/>
      <c r="F16" s="217"/>
      <c r="G16" s="169"/>
      <c r="H16" s="218"/>
    </row>
    <row r="17" spans="2:10" x14ac:dyDescent="0.25">
      <c r="B17" s="222"/>
      <c r="C17" s="113"/>
      <c r="D17" s="2" t="s">
        <v>173</v>
      </c>
      <c r="E17" s="105"/>
      <c r="F17" s="106"/>
      <c r="G17" s="106"/>
      <c r="H17" s="107"/>
    </row>
    <row r="18" spans="2:10" x14ac:dyDescent="0.25">
      <c r="B18" s="222"/>
      <c r="C18" s="113"/>
      <c r="D18" s="2" t="s">
        <v>8</v>
      </c>
      <c r="E18" s="105"/>
      <c r="F18" s="106"/>
      <c r="G18" s="106"/>
      <c r="H18" s="107"/>
    </row>
    <row r="19" spans="2:10" x14ac:dyDescent="0.25">
      <c r="B19" s="222"/>
      <c r="C19" s="113"/>
      <c r="D19" s="2" t="s">
        <v>9</v>
      </c>
      <c r="E19" s="89"/>
      <c r="F19" s="2" t="s">
        <v>10</v>
      </c>
      <c r="G19" s="224"/>
      <c r="H19" s="225"/>
    </row>
    <row r="20" spans="2:10" ht="45.75" customHeight="1" x14ac:dyDescent="0.35">
      <c r="B20" s="222"/>
      <c r="C20" s="5" t="s">
        <v>144</v>
      </c>
      <c r="D20" s="220"/>
      <c r="E20" s="178"/>
      <c r="F20" s="178"/>
      <c r="G20" s="178"/>
      <c r="H20" s="179"/>
      <c r="J20" s="61" t="str">
        <f>IF(LEN(D20)&lt;=130,"You can type " &amp; 130-LEN(D20) &amp; " more characters or spaces.","You must remove " &amp; LEN(D20)-130 &amp; " characters or spaces.")</f>
        <v>You can type 130 more characters or spaces.</v>
      </c>
    </row>
    <row r="21" spans="2:10" ht="60.75" customHeight="1" x14ac:dyDescent="0.35">
      <c r="B21" s="223"/>
      <c r="C21" s="20" t="s">
        <v>186</v>
      </c>
      <c r="D21" s="117"/>
      <c r="E21" s="118"/>
      <c r="F21" s="118"/>
      <c r="G21" s="118"/>
      <c r="H21" s="119"/>
      <c r="J21" s="61" t="str">
        <f>IF(LEN(D21)&lt;=175,"You can type " &amp; 175-LEN(D21) &amp; " more characters or spaces.","You must remove " &amp; LEN(D21)-175 &amp; " characters or spaces.")</f>
        <v>You can type 175 more characters or spaces.</v>
      </c>
    </row>
    <row r="22" spans="2:10" x14ac:dyDescent="0.25">
      <c r="B22" s="81"/>
      <c r="C22" s="22"/>
      <c r="D22" s="82"/>
      <c r="E22" s="82"/>
      <c r="F22" s="82"/>
      <c r="G22" s="82"/>
      <c r="H22" s="82"/>
    </row>
    <row r="23" spans="2:10" ht="20.25" customHeight="1" x14ac:dyDescent="0.3">
      <c r="B23" s="219" t="s">
        <v>229</v>
      </c>
      <c r="C23" s="219"/>
      <c r="D23" s="219"/>
      <c r="E23" s="219"/>
      <c r="F23" s="219"/>
      <c r="G23" s="219"/>
      <c r="H23" s="219"/>
    </row>
    <row r="24" spans="2:10" x14ac:dyDescent="0.25">
      <c r="B24" s="221" t="s">
        <v>163</v>
      </c>
      <c r="C24" s="22" t="s">
        <v>122</v>
      </c>
      <c r="D24" s="89"/>
      <c r="E24" s="105"/>
      <c r="F24" s="106"/>
      <c r="G24" s="106"/>
      <c r="H24" s="107"/>
    </row>
    <row r="25" spans="2:10" x14ac:dyDescent="0.25">
      <c r="B25" s="222"/>
      <c r="C25" s="5" t="s">
        <v>123</v>
      </c>
      <c r="D25" s="114"/>
      <c r="E25" s="115"/>
      <c r="F25" s="116"/>
      <c r="G25" s="43"/>
      <c r="H25" s="47"/>
    </row>
    <row r="26" spans="2:10" ht="29.25" customHeight="1" x14ac:dyDescent="0.25">
      <c r="B26" s="222"/>
      <c r="C26" s="216" t="s">
        <v>277</v>
      </c>
      <c r="D26" s="143"/>
      <c r="E26" s="143"/>
      <c r="F26" s="144"/>
      <c r="G26" s="97"/>
      <c r="H26" s="85"/>
    </row>
    <row r="27" spans="2:10" x14ac:dyDescent="0.25">
      <c r="B27" s="222"/>
      <c r="C27" s="113" t="s">
        <v>143</v>
      </c>
      <c r="E27" s="217"/>
      <c r="F27" s="217"/>
      <c r="G27" s="169"/>
      <c r="H27" s="218"/>
    </row>
    <row r="28" spans="2:10" x14ac:dyDescent="0.25">
      <c r="B28" s="222"/>
      <c r="C28" s="113"/>
      <c r="D28" s="2" t="s">
        <v>173</v>
      </c>
      <c r="E28" s="105"/>
      <c r="F28" s="106"/>
      <c r="G28" s="106"/>
      <c r="H28" s="107"/>
    </row>
    <row r="29" spans="2:10" x14ac:dyDescent="0.25">
      <c r="B29" s="222"/>
      <c r="C29" s="113"/>
      <c r="D29" s="2" t="s">
        <v>8</v>
      </c>
      <c r="E29" s="105"/>
      <c r="F29" s="106"/>
      <c r="G29" s="106"/>
      <c r="H29" s="107"/>
    </row>
    <row r="30" spans="2:10" x14ac:dyDescent="0.25">
      <c r="B30" s="222"/>
      <c r="C30" s="113"/>
      <c r="D30" s="2" t="s">
        <v>9</v>
      </c>
      <c r="E30" s="89"/>
      <c r="F30" s="2" t="s">
        <v>10</v>
      </c>
      <c r="G30" s="224"/>
      <c r="H30" s="225"/>
    </row>
    <row r="31" spans="2:10" ht="45.75" customHeight="1" x14ac:dyDescent="0.35">
      <c r="B31" s="222"/>
      <c r="C31" s="5" t="s">
        <v>144</v>
      </c>
      <c r="D31" s="220"/>
      <c r="E31" s="178"/>
      <c r="F31" s="178"/>
      <c r="G31" s="178"/>
      <c r="H31" s="179"/>
      <c r="J31" s="61" t="str">
        <f>IF(LEN(D31)&lt;=130,"You can type " &amp; 130-LEN(D31) &amp; " more characters or spaces.","You must remove " &amp; LEN(D31)-130 &amp; " characters or spaces.")</f>
        <v>You can type 130 more characters or spaces.</v>
      </c>
    </row>
    <row r="32" spans="2:10" ht="60.75" customHeight="1" x14ac:dyDescent="0.35">
      <c r="B32" s="223"/>
      <c r="C32" s="20" t="s">
        <v>186</v>
      </c>
      <c r="D32" s="220"/>
      <c r="E32" s="178"/>
      <c r="F32" s="178"/>
      <c r="G32" s="178"/>
      <c r="H32" s="179"/>
      <c r="J32" s="61" t="str">
        <f>IF(LEN(D32)&lt;=175,"You can type " &amp; 175-LEN(D32) &amp; " more characters or spaces.","You must remove " &amp; LEN(D32)-175 &amp; " characters or spaces.")</f>
        <v>You can type 175 more characters or spaces.</v>
      </c>
    </row>
    <row r="33" spans="2:10" ht="7.5" customHeight="1" x14ac:dyDescent="0.25">
      <c r="B33" s="23"/>
      <c r="C33" s="5"/>
      <c r="D33" s="9"/>
      <c r="E33" s="9"/>
      <c r="F33" s="9"/>
      <c r="G33" s="9"/>
      <c r="H33" s="9"/>
    </row>
    <row r="34" spans="2:10" x14ac:dyDescent="0.25">
      <c r="B34" s="221" t="s">
        <v>164</v>
      </c>
      <c r="C34" s="22" t="s">
        <v>122</v>
      </c>
      <c r="D34" s="89"/>
      <c r="E34" s="105"/>
      <c r="F34" s="106"/>
      <c r="G34" s="106"/>
      <c r="H34" s="107"/>
    </row>
    <row r="35" spans="2:10" x14ac:dyDescent="0.25">
      <c r="B35" s="222"/>
      <c r="C35" s="5" t="s">
        <v>123</v>
      </c>
      <c r="D35" s="114"/>
      <c r="E35" s="115"/>
      <c r="F35" s="116"/>
      <c r="G35" s="43"/>
      <c r="H35" s="84"/>
    </row>
    <row r="36" spans="2:10" ht="30" customHeight="1" x14ac:dyDescent="0.25">
      <c r="B36" s="222"/>
      <c r="C36" s="216" t="s">
        <v>277</v>
      </c>
      <c r="D36" s="143"/>
      <c r="E36" s="143"/>
      <c r="F36" s="144"/>
      <c r="G36" s="97"/>
      <c r="H36" s="87"/>
    </row>
    <row r="37" spans="2:10" x14ac:dyDescent="0.25">
      <c r="B37" s="222"/>
      <c r="C37" s="113" t="s">
        <v>143</v>
      </c>
      <c r="E37" s="217"/>
      <c r="F37" s="217"/>
      <c r="G37" s="169"/>
      <c r="H37" s="218"/>
    </row>
    <row r="38" spans="2:10" x14ac:dyDescent="0.25">
      <c r="B38" s="222"/>
      <c r="C38" s="113"/>
      <c r="D38" s="2" t="s">
        <v>173</v>
      </c>
      <c r="E38" s="105"/>
      <c r="F38" s="106"/>
      <c r="G38" s="106"/>
      <c r="H38" s="107"/>
    </row>
    <row r="39" spans="2:10" x14ac:dyDescent="0.25">
      <c r="B39" s="222"/>
      <c r="C39" s="113"/>
      <c r="D39" s="2" t="s">
        <v>8</v>
      </c>
      <c r="E39" s="105"/>
      <c r="F39" s="106"/>
      <c r="G39" s="106"/>
      <c r="H39" s="107"/>
    </row>
    <row r="40" spans="2:10" x14ac:dyDescent="0.25">
      <c r="B40" s="222"/>
      <c r="C40" s="113"/>
      <c r="D40" s="2" t="s">
        <v>9</v>
      </c>
      <c r="E40" s="89"/>
      <c r="F40" s="2" t="s">
        <v>10</v>
      </c>
      <c r="G40" s="224"/>
      <c r="H40" s="225"/>
    </row>
    <row r="41" spans="2:10" ht="45.75" customHeight="1" x14ac:dyDescent="0.35">
      <c r="B41" s="222"/>
      <c r="C41" s="5" t="s">
        <v>144</v>
      </c>
      <c r="D41" s="220"/>
      <c r="E41" s="178"/>
      <c r="F41" s="178"/>
      <c r="G41" s="178"/>
      <c r="H41" s="179"/>
      <c r="J41" s="61" t="str">
        <f>IF(LEN(D41)&lt;=130,"You can type " &amp; 130-LEN(D41) &amp; " more characters or spaces.","You must remove " &amp; LEN(D41)-130 &amp; " characters or spaces.")</f>
        <v>You can type 130 more characters or spaces.</v>
      </c>
    </row>
    <row r="42" spans="2:10" ht="62.25" customHeight="1" x14ac:dyDescent="0.35">
      <c r="B42" s="223"/>
      <c r="C42" s="20" t="s">
        <v>186</v>
      </c>
      <c r="D42" s="220"/>
      <c r="E42" s="178"/>
      <c r="F42" s="178"/>
      <c r="G42" s="178"/>
      <c r="H42" s="179"/>
      <c r="J42" s="61" t="str">
        <f>IF(LEN(D42)&lt;=175,"You can type " &amp; 175-LEN(D42) &amp; " more characters or spaces.","You must remove " &amp; LEN(D42)-175 &amp; " characters or spaces.")</f>
        <v>You can type 175 more characters or spaces.</v>
      </c>
    </row>
    <row r="43" spans="2:10" ht="6" customHeight="1" x14ac:dyDescent="0.25">
      <c r="B43" s="25"/>
      <c r="C43" s="24"/>
      <c r="D43" s="21"/>
      <c r="E43" s="21"/>
      <c r="F43" s="21"/>
      <c r="G43" s="21"/>
      <c r="H43" s="21"/>
    </row>
    <row r="44" spans="2:10" x14ac:dyDescent="0.25">
      <c r="B44" s="221" t="s">
        <v>165</v>
      </c>
      <c r="C44" s="22" t="s">
        <v>122</v>
      </c>
      <c r="D44" s="89"/>
      <c r="E44" s="105"/>
      <c r="F44" s="106"/>
      <c r="G44" s="106"/>
      <c r="H44" s="107"/>
    </row>
    <row r="45" spans="2:10" x14ac:dyDescent="0.25">
      <c r="B45" s="222"/>
      <c r="C45" s="5" t="s">
        <v>123</v>
      </c>
      <c r="D45" s="114"/>
      <c r="E45" s="115"/>
      <c r="F45" s="116"/>
      <c r="G45" s="43"/>
      <c r="H45" s="84"/>
    </row>
    <row r="46" spans="2:10" ht="30" customHeight="1" x14ac:dyDescent="0.25">
      <c r="B46" s="222"/>
      <c r="C46" s="216" t="s">
        <v>277</v>
      </c>
      <c r="D46" s="143"/>
      <c r="E46" s="143"/>
      <c r="F46" s="144"/>
      <c r="G46" s="97"/>
      <c r="H46" s="87"/>
    </row>
    <row r="47" spans="2:10" x14ac:dyDescent="0.25">
      <c r="B47" s="222"/>
      <c r="C47" s="113" t="s">
        <v>143</v>
      </c>
      <c r="E47" s="217"/>
      <c r="F47" s="217"/>
      <c r="G47" s="169"/>
      <c r="H47" s="218"/>
    </row>
    <row r="48" spans="2:10" x14ac:dyDescent="0.25">
      <c r="B48" s="222"/>
      <c r="C48" s="113"/>
      <c r="D48" s="2" t="s">
        <v>173</v>
      </c>
      <c r="E48" s="105"/>
      <c r="F48" s="106"/>
      <c r="G48" s="106"/>
      <c r="H48" s="107"/>
    </row>
    <row r="49" spans="2:10" x14ac:dyDescent="0.25">
      <c r="B49" s="222"/>
      <c r="C49" s="113"/>
      <c r="D49" s="2" t="s">
        <v>8</v>
      </c>
      <c r="E49" s="105"/>
      <c r="F49" s="106"/>
      <c r="G49" s="106"/>
      <c r="H49" s="107"/>
    </row>
    <row r="50" spans="2:10" x14ac:dyDescent="0.25">
      <c r="B50" s="222"/>
      <c r="C50" s="113"/>
      <c r="D50" s="2" t="s">
        <v>9</v>
      </c>
      <c r="E50" s="89"/>
      <c r="F50" s="2" t="s">
        <v>10</v>
      </c>
      <c r="G50" s="224"/>
      <c r="H50" s="225"/>
    </row>
    <row r="51" spans="2:10" ht="45.75" customHeight="1" x14ac:dyDescent="0.35">
      <c r="B51" s="222"/>
      <c r="C51" s="5" t="s">
        <v>144</v>
      </c>
      <c r="D51" s="220"/>
      <c r="E51" s="178"/>
      <c r="F51" s="178"/>
      <c r="G51" s="178"/>
      <c r="H51" s="179"/>
      <c r="J51" s="61" t="str">
        <f>IF(LEN(D51)&lt;=130,"You can type " &amp; 130-LEN(D51) &amp; " more characters or spaces.","You must remove " &amp; LEN(D51)-130 &amp; " characters or spaces.")</f>
        <v>You can type 130 more characters or spaces.</v>
      </c>
    </row>
    <row r="52" spans="2:10" ht="60" customHeight="1" x14ac:dyDescent="0.35">
      <c r="B52" s="223"/>
      <c r="C52" s="20" t="s">
        <v>186</v>
      </c>
      <c r="D52" s="220"/>
      <c r="E52" s="178"/>
      <c r="F52" s="178"/>
      <c r="G52" s="178"/>
      <c r="H52" s="179"/>
      <c r="J52" s="61" t="str">
        <f>IF(LEN(D52)&lt;=175,"You can type " &amp; 175-LEN(D52) &amp; " more characters or spaces.","You must remove " &amp; LEN(D52)-175 &amp; " characters or spaces.")</f>
        <v>You can type 175 more characters or spaces.</v>
      </c>
    </row>
    <row r="53" spans="2:10" x14ac:dyDescent="0.25">
      <c r="B53" s="81"/>
      <c r="C53" s="22"/>
      <c r="D53" s="82"/>
      <c r="E53" s="82"/>
      <c r="F53" s="82"/>
      <c r="G53" s="82"/>
      <c r="H53" s="82"/>
    </row>
  </sheetData>
  <sheetProtection algorithmName="SHA-512" hashValue="moBot9gyiH7wZNOdPmRxpfg4mIf6PVF5mnJdwYv0Qh7eHU9+uzXElznxCnYpmOEzT+m6gjPJVb3066+TZOD01w==" saltValue="Q9j55tVhiCrZwiiwCj7etA==" spinCount="100000" sheet="1" objects="1" scenarios="1"/>
  <protectedRanges>
    <protectedRange sqref="D3:H3 D4:F4 E7:H8 E9 G9 E17:H18 E19 G19 E28:H29 E30 G30 E38:H39 E40 G40 E48:E50 G50 D25:F25 D35:F35 D13:H13 D24:H24 D34:H34 D44:H44 D45:F45 D10:H11 D31:H32 D41:H42 D51:H52 D20:H21 D14:F14" name="Additional Resident Information"/>
  </protectedRanges>
  <mergeCells count="57">
    <mergeCell ref="D41:H41"/>
    <mergeCell ref="B13:B21"/>
    <mergeCell ref="E13:H13"/>
    <mergeCell ref="C16:C19"/>
    <mergeCell ref="G40:H40"/>
    <mergeCell ref="B34:B42"/>
    <mergeCell ref="E34:H34"/>
    <mergeCell ref="B24:B32"/>
    <mergeCell ref="E24:H24"/>
    <mergeCell ref="C27:C30"/>
    <mergeCell ref="E29:H29"/>
    <mergeCell ref="G30:H30"/>
    <mergeCell ref="D31:H31"/>
    <mergeCell ref="D32:H32"/>
    <mergeCell ref="D35:F35"/>
    <mergeCell ref="E39:H39"/>
    <mergeCell ref="C37:C40"/>
    <mergeCell ref="G9:H9"/>
    <mergeCell ref="B1:I1"/>
    <mergeCell ref="G50:H50"/>
    <mergeCell ref="D51:H51"/>
    <mergeCell ref="E7:H7"/>
    <mergeCell ref="E16:H16"/>
    <mergeCell ref="E18:H18"/>
    <mergeCell ref="G19:H19"/>
    <mergeCell ref="D20:H20"/>
    <mergeCell ref="D21:H21"/>
    <mergeCell ref="E28:H28"/>
    <mergeCell ref="E17:H17"/>
    <mergeCell ref="B2:H2"/>
    <mergeCell ref="E3:H3"/>
    <mergeCell ref="E8:H8"/>
    <mergeCell ref="E49:H49"/>
    <mergeCell ref="D52:H52"/>
    <mergeCell ref="B44:B52"/>
    <mergeCell ref="E47:H47"/>
    <mergeCell ref="D42:H42"/>
    <mergeCell ref="E44:H44"/>
    <mergeCell ref="C47:C50"/>
    <mergeCell ref="E48:H48"/>
    <mergeCell ref="D45:F45"/>
    <mergeCell ref="C5:F5"/>
    <mergeCell ref="C15:F15"/>
    <mergeCell ref="C26:F26"/>
    <mergeCell ref="C36:F36"/>
    <mergeCell ref="C46:F46"/>
    <mergeCell ref="E27:H27"/>
    <mergeCell ref="E38:H38"/>
    <mergeCell ref="B23:H23"/>
    <mergeCell ref="C6:C9"/>
    <mergeCell ref="D10:H10"/>
    <mergeCell ref="D11:H11"/>
    <mergeCell ref="B3:B11"/>
    <mergeCell ref="E37:H37"/>
    <mergeCell ref="D4:F4"/>
    <mergeCell ref="D14:F14"/>
    <mergeCell ref="D25:F25"/>
  </mergeCells>
  <dataValidations count="4">
    <dataValidation allowBlank="1" showInputMessage="1" showErrorMessage="1" prompt="Month" sqref="D6" xr:uid="{00000000-0002-0000-0300-000000000000}"/>
    <dataValidation allowBlank="1" showInputMessage="1" showErrorMessage="1" prompt="Day" sqref="E6" xr:uid="{00000000-0002-0000-0300-000001000000}"/>
    <dataValidation allowBlank="1" showInputMessage="1" showErrorMessage="1" prompt="Year" sqref="F6" xr:uid="{00000000-0002-0000-0300-000002000000}"/>
    <dataValidation allowBlank="1" sqref="D10:H11 D31:H32 D41:H42 D51:H52 D20:H21" xr:uid="{00000000-0002-0000-0300-000003000000}"/>
  </dataValidations>
  <pageMargins left="0.7" right="0.7" top="0.75" bottom="0.75" header="0.3" footer="0.3"/>
  <pageSetup scale="95" orientation="portrait" r:id="rId1"/>
  <headerFooter>
    <oddHeader>&amp;L&amp;8N.C. Department of Health &amp; Human Services
Division of Health Service Regulation&amp;C&amp;"-,Bold"&amp;8Complaint Intake and Health Care 
Personnel Investigations&amp;R&amp;8Fax: (919) 733-3207
Phone: (919) 855-3968
2719 Mail Service Center
Raleigh, NC 27699-2719</oddHeader>
    <oddFooter>&amp;L&amp;8DHSR/CIHCPI Form 4504 Rev. 3/2018&amp;C&amp;8&amp;P&amp;R&amp;8Additional information available at www.ncdhhs.gov/dhsr/ciu/</oddFooter>
  </headerFooter>
  <rowBreaks count="1" manualBreakCount="1">
    <brk id="2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xdr:col>
                    <xdr:colOff>1352550</xdr:colOff>
                    <xdr:row>5</xdr:row>
                    <xdr:rowOff>0</xdr:rowOff>
                  </from>
                  <to>
                    <xdr:col>7</xdr:col>
                    <xdr:colOff>514350</xdr:colOff>
                    <xdr:row>6</xdr:row>
                    <xdr:rowOff>47625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xdr:col>
                    <xdr:colOff>1343025</xdr:colOff>
                    <xdr:row>15</xdr:row>
                    <xdr:rowOff>0</xdr:rowOff>
                  </from>
                  <to>
                    <xdr:col>8</xdr:col>
                    <xdr:colOff>9525</xdr:colOff>
                    <xdr:row>16</xdr:row>
                    <xdr:rowOff>47625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xdr:col>
                    <xdr:colOff>1323975</xdr:colOff>
                    <xdr:row>25</xdr:row>
                    <xdr:rowOff>352425</xdr:rowOff>
                  </from>
                  <to>
                    <xdr:col>7</xdr:col>
                    <xdr:colOff>600075</xdr:colOff>
                    <xdr:row>27</xdr:row>
                    <xdr:rowOff>28575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1333500</xdr:colOff>
                    <xdr:row>35</xdr:row>
                    <xdr:rowOff>361950</xdr:rowOff>
                  </from>
                  <to>
                    <xdr:col>8</xdr:col>
                    <xdr:colOff>0</xdr:colOff>
                    <xdr:row>37</xdr:row>
                    <xdr:rowOff>28575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1381125</xdr:colOff>
                    <xdr:row>46</xdr:row>
                    <xdr:rowOff>0</xdr:rowOff>
                  </from>
                  <to>
                    <xdr:col>8</xdr:col>
                    <xdr:colOff>47625</xdr:colOff>
                    <xdr:row>47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Title" xr:uid="{00000000-0002-0000-0300-000004000000}">
          <x14:formula1>
            <xm:f>misc!$C$2:$C$3</xm:f>
          </x14:formula1>
          <xm:sqref>D3 D13 D24 D34 D44</xm:sqref>
        </x14:dataValidation>
        <x14:dataValidation type="list" allowBlank="1" showInputMessage="1" showErrorMessage="1" xr:uid="{00000000-0002-0000-0300-000005000000}">
          <x14:formula1>
            <xm:f>misc!$D$2:$D$3</xm:f>
          </x14:formula1>
          <xm:sqref>G5 G15 G26 G36 G46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J22"/>
  <sheetViews>
    <sheetView showGridLines="0" showRowColHeaders="0" zoomScaleNormal="100" workbookViewId="0">
      <selection activeCell="D4" sqref="D4"/>
    </sheetView>
  </sheetViews>
  <sheetFormatPr defaultRowHeight="15" x14ac:dyDescent="0.25"/>
  <cols>
    <col min="1" max="1" width="3.5703125" customWidth="1"/>
    <col min="2" max="2" width="12.140625" customWidth="1"/>
    <col min="3" max="3" width="24.42578125" customWidth="1"/>
    <col min="9" max="9" width="3.7109375" customWidth="1"/>
  </cols>
  <sheetData>
    <row r="1" spans="2:10" ht="35.25" customHeight="1" x14ac:dyDescent="0.35">
      <c r="B1" s="155" t="s">
        <v>189</v>
      </c>
      <c r="C1" s="156"/>
      <c r="D1" s="156"/>
      <c r="E1" s="156"/>
      <c r="F1" s="156"/>
      <c r="G1" s="156"/>
      <c r="H1" s="156"/>
    </row>
    <row r="2" spans="2:10" ht="18.75" customHeight="1" x14ac:dyDescent="0.3">
      <c r="B2" s="219" t="s">
        <v>226</v>
      </c>
      <c r="C2" s="219"/>
      <c r="D2" s="219"/>
      <c r="E2" s="219"/>
      <c r="F2" s="219"/>
      <c r="G2" s="219"/>
      <c r="H2" s="219"/>
    </row>
    <row r="3" spans="2:10" ht="31.5" customHeight="1" x14ac:dyDescent="0.25">
      <c r="B3" s="230" t="s">
        <v>281</v>
      </c>
      <c r="C3" s="230"/>
      <c r="D3" s="230"/>
      <c r="E3" s="230"/>
      <c r="F3" s="230"/>
      <c r="G3" s="230"/>
      <c r="H3" s="230"/>
    </row>
    <row r="4" spans="2:10" ht="15" customHeight="1" x14ac:dyDescent="0.25">
      <c r="B4" s="228" t="s">
        <v>213</v>
      </c>
      <c r="C4" s="22" t="s">
        <v>124</v>
      </c>
      <c r="D4" s="89"/>
      <c r="E4" s="105"/>
      <c r="F4" s="106"/>
      <c r="G4" s="106"/>
      <c r="H4" s="107"/>
      <c r="J4" s="76" t="s">
        <v>282</v>
      </c>
    </row>
    <row r="5" spans="2:10" x14ac:dyDescent="0.25">
      <c r="B5" s="229"/>
      <c r="C5" s="20" t="s">
        <v>127</v>
      </c>
      <c r="D5" s="227"/>
      <c r="E5" s="146"/>
      <c r="F5" s="146"/>
      <c r="G5" s="146"/>
      <c r="H5" s="147"/>
    </row>
    <row r="6" spans="2:10" x14ac:dyDescent="0.25">
      <c r="C6" s="5"/>
    </row>
    <row r="7" spans="2:10" ht="15" customHeight="1" x14ac:dyDescent="0.25">
      <c r="B7" s="228" t="s">
        <v>214</v>
      </c>
      <c r="C7" s="22" t="s">
        <v>124</v>
      </c>
      <c r="D7" s="89"/>
      <c r="E7" s="105"/>
      <c r="F7" s="106"/>
      <c r="G7" s="106"/>
      <c r="H7" s="107"/>
    </row>
    <row r="8" spans="2:10" x14ac:dyDescent="0.25">
      <c r="B8" s="229"/>
      <c r="C8" s="20" t="s">
        <v>127</v>
      </c>
      <c r="D8" s="227"/>
      <c r="E8" s="146"/>
      <c r="F8" s="146"/>
      <c r="G8" s="146"/>
      <c r="H8" s="147"/>
    </row>
    <row r="10" spans="2:10" ht="15" customHeight="1" x14ac:dyDescent="0.25">
      <c r="B10" s="228" t="s">
        <v>215</v>
      </c>
      <c r="C10" s="22" t="s">
        <v>124</v>
      </c>
      <c r="D10" s="89"/>
      <c r="E10" s="105"/>
      <c r="F10" s="106"/>
      <c r="G10" s="106"/>
      <c r="H10" s="107"/>
    </row>
    <row r="11" spans="2:10" x14ac:dyDescent="0.25">
      <c r="B11" s="229"/>
      <c r="C11" s="20" t="s">
        <v>127</v>
      </c>
      <c r="D11" s="227"/>
      <c r="E11" s="146"/>
      <c r="F11" s="146"/>
      <c r="G11" s="146"/>
      <c r="H11" s="147"/>
    </row>
    <row r="14" spans="2:10" ht="18.75" customHeight="1" x14ac:dyDescent="0.3">
      <c r="B14" s="226" t="s">
        <v>280</v>
      </c>
      <c r="C14" s="226"/>
      <c r="D14" s="226"/>
      <c r="E14" s="226"/>
      <c r="F14" s="226"/>
      <c r="G14" s="226"/>
      <c r="H14" s="226"/>
    </row>
    <row r="15" spans="2:10" ht="30" x14ac:dyDescent="0.25">
      <c r="B15" s="228" t="s">
        <v>216</v>
      </c>
      <c r="C15" s="22" t="s">
        <v>130</v>
      </c>
      <c r="D15" s="89"/>
      <c r="E15" s="105"/>
      <c r="F15" s="106"/>
      <c r="G15" s="106"/>
      <c r="H15" s="107"/>
    </row>
    <row r="16" spans="2:10" x14ac:dyDescent="0.25">
      <c r="B16" s="229"/>
      <c r="C16" s="20" t="s">
        <v>131</v>
      </c>
      <c r="D16" s="108"/>
      <c r="E16" s="109"/>
      <c r="F16" s="109"/>
      <c r="G16" s="109"/>
      <c r="H16" s="110"/>
    </row>
    <row r="18" spans="2:8" ht="30" x14ac:dyDescent="0.25">
      <c r="B18" s="228" t="s">
        <v>217</v>
      </c>
      <c r="C18" s="22" t="s">
        <v>130</v>
      </c>
      <c r="D18" s="89"/>
      <c r="E18" s="105"/>
      <c r="F18" s="106"/>
      <c r="G18" s="106"/>
      <c r="H18" s="107"/>
    </row>
    <row r="19" spans="2:8" x14ac:dyDescent="0.25">
      <c r="B19" s="229"/>
      <c r="C19" s="20" t="s">
        <v>131</v>
      </c>
      <c r="D19" s="108"/>
      <c r="E19" s="109"/>
      <c r="F19" s="109"/>
      <c r="G19" s="109"/>
      <c r="H19" s="110"/>
    </row>
    <row r="21" spans="2:8" ht="30" x14ac:dyDescent="0.25">
      <c r="B21" s="228" t="s">
        <v>218</v>
      </c>
      <c r="C21" s="22" t="s">
        <v>130</v>
      </c>
      <c r="D21" s="89"/>
      <c r="E21" s="105"/>
      <c r="F21" s="106"/>
      <c r="G21" s="106"/>
      <c r="H21" s="107"/>
    </row>
    <row r="22" spans="2:8" x14ac:dyDescent="0.25">
      <c r="B22" s="229"/>
      <c r="C22" s="20" t="s">
        <v>131</v>
      </c>
      <c r="D22" s="108"/>
      <c r="E22" s="109"/>
      <c r="F22" s="109"/>
      <c r="G22" s="109"/>
      <c r="H22" s="110"/>
    </row>
  </sheetData>
  <sheetProtection algorithmName="SHA-512" hashValue="4Cd0U/0zVY9jitiUMzAelV1rhAEAccPYRhQeaXp6c0jNoVHpiVaPAj6up4hmxBHzWNbAp70H3+EXKpr8SdtD/Q==" saltValue="pva4LeNREsoyGPkL2BZqnw==" spinCount="100000" sheet="1" objects="1" scenarios="1"/>
  <protectedRanges>
    <protectedRange sqref="D4:H5 D16 D18:H18 D19 D21:H21 D22 D7:H8 D10:H11 D15:H15" name="Additional Accused Information"/>
  </protectedRanges>
  <mergeCells count="22">
    <mergeCell ref="B21:B22"/>
    <mergeCell ref="E21:H21"/>
    <mergeCell ref="D22:H22"/>
    <mergeCell ref="E15:H15"/>
    <mergeCell ref="D16:H16"/>
    <mergeCell ref="B15:B16"/>
    <mergeCell ref="B18:B19"/>
    <mergeCell ref="E18:H18"/>
    <mergeCell ref="D19:H19"/>
    <mergeCell ref="B14:H14"/>
    <mergeCell ref="E7:H7"/>
    <mergeCell ref="D8:H8"/>
    <mergeCell ref="B1:H1"/>
    <mergeCell ref="B2:H2"/>
    <mergeCell ref="E4:H4"/>
    <mergeCell ref="D5:H5"/>
    <mergeCell ref="B4:B5"/>
    <mergeCell ref="B7:B8"/>
    <mergeCell ref="B10:B11"/>
    <mergeCell ref="B3:H3"/>
    <mergeCell ref="E10:H10"/>
    <mergeCell ref="D11:H11"/>
  </mergeCells>
  <pageMargins left="0.7" right="0.7" top="0.75" bottom="0.75" header="0.3" footer="0.3"/>
  <pageSetup orientation="portrait" r:id="rId1"/>
  <headerFooter>
    <oddHeader>&amp;L&amp;8N.C. Department of Health &amp; Human Services
Division of Health Service Regulation&amp;C&amp;"-,Bold"&amp;8Complaint Intake and Health Care 
Personnel Investigations&amp;R&amp;8Fax: (919) 733-3207
Phone: (919) 855-3968
2719 Mail Service Center
Raleigh, NC 27699-2719</oddHeader>
    <oddFooter>&amp;L&amp;8DHSR/CIHCPI Form 4505 Rev. 3/2018&amp;C&amp;8&amp;P&amp;R&amp;8Additional information available at www.ncdhhs.gov/dhsr/ciu/</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 xr:uid="{00000000-0002-0000-0400-000000000000}">
          <x14:formula1>
            <xm:f>misc!$C$2:$C$3</xm:f>
          </x14:formula1>
          <xm:sqref>D4 D7 D10 D15 D18 D21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J51"/>
  <sheetViews>
    <sheetView showGridLines="0" showRowColHeaders="0" zoomScaleNormal="100" workbookViewId="0">
      <selection activeCell="E29" sqref="E29:H29"/>
    </sheetView>
  </sheetViews>
  <sheetFormatPr defaultRowHeight="15" x14ac:dyDescent="0.25"/>
  <cols>
    <col min="1" max="1" width="3.5703125" customWidth="1"/>
    <col min="3" max="3" width="21.85546875" customWidth="1"/>
    <col min="6" max="6" width="11.42578125" customWidth="1"/>
    <col min="9" max="9" width="3.5703125" customWidth="1"/>
    <col min="10" max="10" width="21.42578125" customWidth="1"/>
  </cols>
  <sheetData>
    <row r="1" spans="2:10" ht="35.25" customHeight="1" x14ac:dyDescent="0.35">
      <c r="B1" s="155" t="s">
        <v>190</v>
      </c>
      <c r="C1" s="156"/>
      <c r="D1" s="156"/>
      <c r="E1" s="156"/>
      <c r="F1" s="156"/>
      <c r="G1" s="156"/>
      <c r="H1" s="156"/>
    </row>
    <row r="2" spans="2:10" ht="18.75" x14ac:dyDescent="0.3">
      <c r="B2" s="219" t="s">
        <v>187</v>
      </c>
      <c r="C2" s="219"/>
      <c r="D2" s="219"/>
      <c r="E2" s="219"/>
      <c r="F2" s="219"/>
      <c r="G2" s="219"/>
      <c r="H2" s="219"/>
    </row>
    <row r="3" spans="2:10" x14ac:dyDescent="0.25">
      <c r="B3" s="221" t="s">
        <v>167</v>
      </c>
      <c r="C3" s="26" t="s">
        <v>160</v>
      </c>
      <c r="D3" s="89"/>
      <c r="E3" s="105"/>
      <c r="F3" s="106"/>
      <c r="G3" s="106"/>
      <c r="H3" s="107"/>
      <c r="J3" t="s">
        <v>282</v>
      </c>
    </row>
    <row r="4" spans="2:10" x14ac:dyDescent="0.25">
      <c r="B4" s="222"/>
      <c r="C4" s="2" t="s">
        <v>230</v>
      </c>
      <c r="D4" s="105"/>
      <c r="E4" s="106"/>
      <c r="F4" s="106"/>
      <c r="G4" s="106"/>
      <c r="H4" s="107"/>
    </row>
    <row r="5" spans="2:10" x14ac:dyDescent="0.25">
      <c r="B5" s="222"/>
      <c r="C5" s="113" t="s">
        <v>221</v>
      </c>
      <c r="D5" s="2" t="s">
        <v>173</v>
      </c>
      <c r="E5" s="105"/>
      <c r="F5" s="106"/>
      <c r="G5" s="106"/>
      <c r="H5" s="107"/>
    </row>
    <row r="6" spans="2:10" x14ac:dyDescent="0.25">
      <c r="B6" s="222"/>
      <c r="C6" s="113"/>
      <c r="D6" s="2" t="s">
        <v>8</v>
      </c>
      <c r="E6" s="105"/>
      <c r="F6" s="106"/>
      <c r="G6" s="106"/>
      <c r="H6" s="107"/>
    </row>
    <row r="7" spans="2:10" x14ac:dyDescent="0.25">
      <c r="B7" s="222"/>
      <c r="C7" s="113"/>
      <c r="D7" s="2" t="s">
        <v>9</v>
      </c>
      <c r="E7" s="89"/>
      <c r="F7" s="2" t="s">
        <v>10</v>
      </c>
      <c r="G7" s="111"/>
      <c r="H7" s="112"/>
    </row>
    <row r="8" spans="2:10" x14ac:dyDescent="0.25">
      <c r="B8" s="222"/>
      <c r="C8" s="5" t="s">
        <v>128</v>
      </c>
      <c r="D8" s="128"/>
      <c r="E8" s="129"/>
      <c r="F8" s="129"/>
      <c r="G8" s="129"/>
      <c r="H8" s="130"/>
    </row>
    <row r="9" spans="2:10" x14ac:dyDescent="0.25">
      <c r="B9" s="223"/>
      <c r="C9" s="20" t="s">
        <v>129</v>
      </c>
      <c r="D9" s="128"/>
      <c r="E9" s="129"/>
      <c r="F9" s="129"/>
      <c r="G9" s="129"/>
      <c r="H9" s="130"/>
    </row>
    <row r="11" spans="2:10" x14ac:dyDescent="0.25">
      <c r="B11" s="221" t="s">
        <v>168</v>
      </c>
      <c r="C11" s="27" t="s">
        <v>160</v>
      </c>
      <c r="D11" s="89"/>
      <c r="E11" s="105"/>
      <c r="F11" s="106"/>
      <c r="G11" s="106"/>
      <c r="H11" s="107"/>
    </row>
    <row r="12" spans="2:10" x14ac:dyDescent="0.25">
      <c r="B12" s="222"/>
      <c r="C12" s="2" t="s">
        <v>230</v>
      </c>
      <c r="D12" s="105"/>
      <c r="E12" s="106"/>
      <c r="F12" s="106"/>
      <c r="G12" s="106"/>
      <c r="H12" s="107"/>
    </row>
    <row r="13" spans="2:10" x14ac:dyDescent="0.25">
      <c r="B13" s="222"/>
      <c r="C13" s="113" t="s">
        <v>221</v>
      </c>
      <c r="D13" s="2" t="s">
        <v>173</v>
      </c>
      <c r="E13" s="105"/>
      <c r="F13" s="106"/>
      <c r="G13" s="106"/>
      <c r="H13" s="107"/>
    </row>
    <row r="14" spans="2:10" x14ac:dyDescent="0.25">
      <c r="B14" s="222"/>
      <c r="C14" s="113"/>
      <c r="D14" s="2" t="s">
        <v>8</v>
      </c>
      <c r="E14" s="105"/>
      <c r="F14" s="106"/>
      <c r="G14" s="106"/>
      <c r="H14" s="107"/>
    </row>
    <row r="15" spans="2:10" x14ac:dyDescent="0.25">
      <c r="B15" s="222"/>
      <c r="C15" s="113"/>
      <c r="D15" s="2" t="s">
        <v>9</v>
      </c>
      <c r="E15" s="89"/>
      <c r="F15" s="2" t="s">
        <v>10</v>
      </c>
      <c r="G15" s="111"/>
      <c r="H15" s="112"/>
    </row>
    <row r="16" spans="2:10" x14ac:dyDescent="0.25">
      <c r="B16" s="222"/>
      <c r="C16" s="5" t="s">
        <v>128</v>
      </c>
      <c r="D16" s="128"/>
      <c r="E16" s="129"/>
      <c r="F16" s="129"/>
      <c r="G16" s="129"/>
      <c r="H16" s="130"/>
    </row>
    <row r="17" spans="2:8" x14ac:dyDescent="0.25">
      <c r="B17" s="223"/>
      <c r="C17" s="20" t="s">
        <v>129</v>
      </c>
      <c r="D17" s="128"/>
      <c r="E17" s="129"/>
      <c r="F17" s="129"/>
      <c r="G17" s="129"/>
      <c r="H17" s="130"/>
    </row>
    <row r="19" spans="2:8" x14ac:dyDescent="0.25">
      <c r="B19" s="221" t="s">
        <v>169</v>
      </c>
      <c r="C19" s="27" t="s">
        <v>160</v>
      </c>
      <c r="D19" s="89"/>
      <c r="E19" s="105"/>
      <c r="F19" s="106"/>
      <c r="G19" s="106"/>
      <c r="H19" s="107"/>
    </row>
    <row r="20" spans="2:8" x14ac:dyDescent="0.25">
      <c r="B20" s="222"/>
      <c r="C20" s="2" t="s">
        <v>230</v>
      </c>
      <c r="D20" s="105"/>
      <c r="E20" s="106"/>
      <c r="F20" s="106"/>
      <c r="G20" s="106"/>
      <c r="H20" s="107"/>
    </row>
    <row r="21" spans="2:8" x14ac:dyDescent="0.25">
      <c r="B21" s="222"/>
      <c r="C21" s="113" t="s">
        <v>221</v>
      </c>
      <c r="D21" s="2" t="s">
        <v>173</v>
      </c>
      <c r="E21" s="105"/>
      <c r="F21" s="106"/>
      <c r="G21" s="106"/>
      <c r="H21" s="107"/>
    </row>
    <row r="22" spans="2:8" x14ac:dyDescent="0.25">
      <c r="B22" s="222"/>
      <c r="C22" s="113"/>
      <c r="D22" s="2" t="s">
        <v>8</v>
      </c>
      <c r="E22" s="105"/>
      <c r="F22" s="106"/>
      <c r="G22" s="106"/>
      <c r="H22" s="107"/>
    </row>
    <row r="23" spans="2:8" x14ac:dyDescent="0.25">
      <c r="B23" s="222"/>
      <c r="C23" s="113"/>
      <c r="D23" s="2" t="s">
        <v>9</v>
      </c>
      <c r="E23" s="89"/>
      <c r="F23" s="2" t="s">
        <v>10</v>
      </c>
      <c r="G23" s="111"/>
      <c r="H23" s="112"/>
    </row>
    <row r="24" spans="2:8" x14ac:dyDescent="0.25">
      <c r="B24" s="222"/>
      <c r="C24" s="5" t="s">
        <v>128</v>
      </c>
      <c r="D24" s="128"/>
      <c r="E24" s="129"/>
      <c r="F24" s="129"/>
      <c r="G24" s="129"/>
      <c r="H24" s="130"/>
    </row>
    <row r="25" spans="2:8" x14ac:dyDescent="0.25">
      <c r="B25" s="223"/>
      <c r="C25" s="20" t="s">
        <v>129</v>
      </c>
      <c r="D25" s="128"/>
      <c r="E25" s="129"/>
      <c r="F25" s="129"/>
      <c r="G25" s="129"/>
      <c r="H25" s="130"/>
    </row>
    <row r="27" spans="2:8" x14ac:dyDescent="0.25">
      <c r="B27" s="221" t="s">
        <v>170</v>
      </c>
      <c r="C27" s="27" t="s">
        <v>160</v>
      </c>
      <c r="D27" s="89"/>
      <c r="E27" s="105"/>
      <c r="F27" s="106"/>
      <c r="G27" s="106"/>
      <c r="H27" s="107"/>
    </row>
    <row r="28" spans="2:8" x14ac:dyDescent="0.25">
      <c r="B28" s="222"/>
      <c r="C28" s="2" t="s">
        <v>230</v>
      </c>
      <c r="D28" s="105"/>
      <c r="E28" s="106"/>
      <c r="F28" s="106"/>
      <c r="G28" s="106"/>
      <c r="H28" s="107"/>
    </row>
    <row r="29" spans="2:8" x14ac:dyDescent="0.25">
      <c r="B29" s="222"/>
      <c r="C29" s="113" t="s">
        <v>221</v>
      </c>
      <c r="D29" s="2" t="s">
        <v>173</v>
      </c>
      <c r="E29" s="105"/>
      <c r="F29" s="106"/>
      <c r="G29" s="106"/>
      <c r="H29" s="107"/>
    </row>
    <row r="30" spans="2:8" x14ac:dyDescent="0.25">
      <c r="B30" s="222"/>
      <c r="C30" s="113"/>
      <c r="D30" s="2" t="s">
        <v>8</v>
      </c>
      <c r="E30" s="105"/>
      <c r="F30" s="106"/>
      <c r="G30" s="106"/>
      <c r="H30" s="107"/>
    </row>
    <row r="31" spans="2:8" x14ac:dyDescent="0.25">
      <c r="B31" s="222"/>
      <c r="C31" s="113"/>
      <c r="D31" s="2" t="s">
        <v>9</v>
      </c>
      <c r="E31" s="89"/>
      <c r="F31" s="2" t="s">
        <v>10</v>
      </c>
      <c r="G31" s="111"/>
      <c r="H31" s="112"/>
    </row>
    <row r="32" spans="2:8" x14ac:dyDescent="0.25">
      <c r="B32" s="222"/>
      <c r="C32" s="5" t="s">
        <v>128</v>
      </c>
      <c r="D32" s="128"/>
      <c r="E32" s="129"/>
      <c r="F32" s="129"/>
      <c r="G32" s="129"/>
      <c r="H32" s="130"/>
    </row>
    <row r="33" spans="2:8" x14ac:dyDescent="0.25">
      <c r="B33" s="223"/>
      <c r="C33" s="20" t="s">
        <v>129</v>
      </c>
      <c r="D33" s="128"/>
      <c r="E33" s="129"/>
      <c r="F33" s="129"/>
      <c r="G33" s="129"/>
      <c r="H33" s="130"/>
    </row>
    <row r="36" spans="2:8" ht="18.75" x14ac:dyDescent="0.3">
      <c r="B36" s="219" t="s">
        <v>187</v>
      </c>
      <c r="C36" s="219"/>
      <c r="D36" s="219"/>
      <c r="E36" s="219"/>
      <c r="F36" s="219"/>
      <c r="G36" s="219"/>
      <c r="H36" s="219"/>
    </row>
    <row r="37" spans="2:8" x14ac:dyDescent="0.25">
      <c r="B37" s="221" t="s">
        <v>171</v>
      </c>
      <c r="C37" s="27" t="s">
        <v>160</v>
      </c>
      <c r="D37" s="89"/>
      <c r="E37" s="105"/>
      <c r="F37" s="106"/>
      <c r="G37" s="106"/>
      <c r="H37" s="107"/>
    </row>
    <row r="38" spans="2:8" x14ac:dyDescent="0.25">
      <c r="B38" s="222"/>
      <c r="C38" s="2" t="s">
        <v>230</v>
      </c>
      <c r="D38" s="105"/>
      <c r="E38" s="106"/>
      <c r="F38" s="106"/>
      <c r="G38" s="106"/>
      <c r="H38" s="107"/>
    </row>
    <row r="39" spans="2:8" x14ac:dyDescent="0.25">
      <c r="B39" s="222"/>
      <c r="C39" s="113" t="s">
        <v>221</v>
      </c>
      <c r="D39" s="2" t="s">
        <v>173</v>
      </c>
      <c r="E39" s="105"/>
      <c r="F39" s="106"/>
      <c r="G39" s="106"/>
      <c r="H39" s="107"/>
    </row>
    <row r="40" spans="2:8" x14ac:dyDescent="0.25">
      <c r="B40" s="222"/>
      <c r="C40" s="113"/>
      <c r="D40" s="2" t="s">
        <v>8</v>
      </c>
      <c r="E40" s="105"/>
      <c r="F40" s="106"/>
      <c r="G40" s="106"/>
      <c r="H40" s="107"/>
    </row>
    <row r="41" spans="2:8" x14ac:dyDescent="0.25">
      <c r="B41" s="222"/>
      <c r="C41" s="113"/>
      <c r="D41" s="2" t="s">
        <v>9</v>
      </c>
      <c r="E41" s="89"/>
      <c r="F41" s="2" t="s">
        <v>10</v>
      </c>
      <c r="G41" s="111"/>
      <c r="H41" s="112"/>
    </row>
    <row r="42" spans="2:8" x14ac:dyDescent="0.25">
      <c r="B42" s="222"/>
      <c r="C42" s="5" t="s">
        <v>128</v>
      </c>
      <c r="D42" s="128"/>
      <c r="E42" s="129"/>
      <c r="F42" s="129"/>
      <c r="G42" s="129"/>
      <c r="H42" s="130"/>
    </row>
    <row r="43" spans="2:8" x14ac:dyDescent="0.25">
      <c r="B43" s="223"/>
      <c r="C43" s="20" t="s">
        <v>129</v>
      </c>
      <c r="D43" s="128"/>
      <c r="E43" s="129"/>
      <c r="F43" s="129"/>
      <c r="G43" s="129"/>
      <c r="H43" s="130"/>
    </row>
    <row r="45" spans="2:8" x14ac:dyDescent="0.25">
      <c r="B45" s="221" t="s">
        <v>191</v>
      </c>
      <c r="C45" s="27" t="s">
        <v>160</v>
      </c>
      <c r="D45" s="89"/>
      <c r="E45" s="105"/>
      <c r="F45" s="106"/>
      <c r="G45" s="106"/>
      <c r="H45" s="107"/>
    </row>
    <row r="46" spans="2:8" x14ac:dyDescent="0.25">
      <c r="B46" s="222"/>
      <c r="C46" s="2" t="s">
        <v>230</v>
      </c>
      <c r="D46" s="105"/>
      <c r="E46" s="106"/>
      <c r="F46" s="106"/>
      <c r="G46" s="106"/>
      <c r="H46" s="107"/>
    </row>
    <row r="47" spans="2:8" x14ac:dyDescent="0.25">
      <c r="B47" s="222"/>
      <c r="C47" s="113" t="s">
        <v>221</v>
      </c>
      <c r="D47" s="2" t="s">
        <v>173</v>
      </c>
      <c r="E47" s="105"/>
      <c r="F47" s="106"/>
      <c r="G47" s="106"/>
      <c r="H47" s="107"/>
    </row>
    <row r="48" spans="2:8" x14ac:dyDescent="0.25">
      <c r="B48" s="222"/>
      <c r="C48" s="113"/>
      <c r="D48" s="2" t="s">
        <v>8</v>
      </c>
      <c r="E48" s="105"/>
      <c r="F48" s="106"/>
      <c r="G48" s="106"/>
      <c r="H48" s="107"/>
    </row>
    <row r="49" spans="2:8" x14ac:dyDescent="0.25">
      <c r="B49" s="222"/>
      <c r="C49" s="113"/>
      <c r="D49" s="2" t="s">
        <v>9</v>
      </c>
      <c r="E49" s="89"/>
      <c r="F49" s="2" t="s">
        <v>10</v>
      </c>
      <c r="G49" s="111"/>
      <c r="H49" s="112"/>
    </row>
    <row r="50" spans="2:8" x14ac:dyDescent="0.25">
      <c r="B50" s="222"/>
      <c r="C50" s="5" t="s">
        <v>128</v>
      </c>
      <c r="D50" s="128"/>
      <c r="E50" s="129"/>
      <c r="F50" s="129"/>
      <c r="G50" s="129"/>
      <c r="H50" s="130"/>
    </row>
    <row r="51" spans="2:8" x14ac:dyDescent="0.25">
      <c r="B51" s="223"/>
      <c r="C51" s="20" t="s">
        <v>129</v>
      </c>
      <c r="D51" s="128"/>
      <c r="E51" s="129"/>
      <c r="F51" s="129"/>
      <c r="G51" s="129"/>
      <c r="H51" s="130"/>
    </row>
  </sheetData>
  <sheetProtection algorithmName="SHA-512" hashValue="7BN9fNIH2PDTBarNPivqow9Xap8XEIlghG+0rt190SRiI3wWu9Q90iTbwgOEObJHEU4vLy8cLhW6AUA+iA7FIA==" saltValue="O16Ja1uZ41MLpZkG+4g58A==" spinCount="100000" sheet="1" objects="1" scenarios="1"/>
  <protectedRanges>
    <protectedRange sqref="D3:H4 D50:D51 E5:H6 E7 G7 D8:H9 G49 E13:H14 E15 G15 D16:D17 D11:H12 E21:H22 E23 G23 D24:D25 D19:H20 E29:E31 G31 D32:H33 D27:H28 E39:E41 G41 D42:D43 D37:H38 E47:E49 D45:H46" name="Additional Witness Information"/>
  </protectedRanges>
  <mergeCells count="57">
    <mergeCell ref="B45:B51"/>
    <mergeCell ref="E45:H45"/>
    <mergeCell ref="C47:C49"/>
    <mergeCell ref="E48:H48"/>
    <mergeCell ref="G49:H49"/>
    <mergeCell ref="D50:H50"/>
    <mergeCell ref="D51:H51"/>
    <mergeCell ref="E47:H47"/>
    <mergeCell ref="D46:H46"/>
    <mergeCell ref="B37:B43"/>
    <mergeCell ref="E37:H37"/>
    <mergeCell ref="C39:C41"/>
    <mergeCell ref="E40:H40"/>
    <mergeCell ref="G41:H41"/>
    <mergeCell ref="D42:H42"/>
    <mergeCell ref="D43:H43"/>
    <mergeCell ref="D38:H38"/>
    <mergeCell ref="E39:H39"/>
    <mergeCell ref="C29:C31"/>
    <mergeCell ref="E30:H30"/>
    <mergeCell ref="G31:H31"/>
    <mergeCell ref="D32:H32"/>
    <mergeCell ref="E21:H21"/>
    <mergeCell ref="E29:H29"/>
    <mergeCell ref="D25:H25"/>
    <mergeCell ref="D28:H28"/>
    <mergeCell ref="B19:B25"/>
    <mergeCell ref="E19:H19"/>
    <mergeCell ref="C21:C23"/>
    <mergeCell ref="E22:H22"/>
    <mergeCell ref="B1:H1"/>
    <mergeCell ref="B2:H2"/>
    <mergeCell ref="E3:H3"/>
    <mergeCell ref="E5:H5"/>
    <mergeCell ref="D4:H4"/>
    <mergeCell ref="B3:B9"/>
    <mergeCell ref="C5:C7"/>
    <mergeCell ref="E6:H6"/>
    <mergeCell ref="G7:H7"/>
    <mergeCell ref="D8:H8"/>
    <mergeCell ref="D9:H9"/>
    <mergeCell ref="B36:H36"/>
    <mergeCell ref="C13:C15"/>
    <mergeCell ref="E14:H14"/>
    <mergeCell ref="B11:B17"/>
    <mergeCell ref="E11:H11"/>
    <mergeCell ref="B27:B33"/>
    <mergeCell ref="E27:H27"/>
    <mergeCell ref="G15:H15"/>
    <mergeCell ref="D16:H16"/>
    <mergeCell ref="D17:H17"/>
    <mergeCell ref="G23:H23"/>
    <mergeCell ref="D24:H24"/>
    <mergeCell ref="D12:H12"/>
    <mergeCell ref="D20:H20"/>
    <mergeCell ref="E13:H13"/>
    <mergeCell ref="D33:H33"/>
  </mergeCells>
  <pageMargins left="0.7" right="0.7" top="0.75" bottom="0.75" header="0.3" footer="0.3"/>
  <pageSetup orientation="portrait" r:id="rId1"/>
  <headerFooter>
    <oddHeader>&amp;L&amp;8N.C. Department of Health &amp; Human Services
Division of Health Service Regulation&amp;C&amp;"-,Bold"&amp;8Complaint Intake and Health Care 
Personnel Investigations&amp;R&amp;8Fax: (919) 733-3207
Phone: (919) 855-3968
2719 Mail Service Center
Raleigh, NC 27699-2719</oddHeader>
    <oddFooter>&amp;L&amp;8DHSR/CIHCPI Form 4506 Rev. 3/2018&amp;C&amp;8&amp;P&amp;R&amp;8Additional information available at www.ncdhhs.gov/dhsr/ciu/</oddFooter>
  </headerFooter>
  <rowBreaks count="1" manualBreakCount="1">
    <brk id="34"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 xr:uid="{00000000-0002-0000-0500-000000000000}">
          <x14:formula1>
            <xm:f>misc!$C$2:$C$3</xm:f>
          </x14:formula1>
          <xm:sqref>D3 D11 D19 D27 D37 D45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0"/>
  </sheetPr>
  <dimension ref="A1:P122"/>
  <sheetViews>
    <sheetView showGridLines="0" showRowColHeaders="0" zoomScaleNormal="100" workbookViewId="0"/>
  </sheetViews>
  <sheetFormatPr defaultRowHeight="15" x14ac:dyDescent="0.25"/>
  <cols>
    <col min="1" max="15" width="9.140625" style="67"/>
    <col min="16" max="16" width="9.140625" style="76"/>
  </cols>
  <sheetData>
    <row r="1" spans="1:16" ht="36" customHeight="1" x14ac:dyDescent="0.25">
      <c r="A1" s="77" t="s">
        <v>17</v>
      </c>
    </row>
    <row r="2" spans="1:16" s="67" customFormat="1" x14ac:dyDescent="0.25">
      <c r="A2" s="78" t="s">
        <v>18</v>
      </c>
      <c r="C2" s="67" t="s">
        <v>4</v>
      </c>
      <c r="D2" s="67" t="s">
        <v>120</v>
      </c>
      <c r="E2" s="67" t="s">
        <v>118</v>
      </c>
      <c r="F2" s="67" t="s">
        <v>178</v>
      </c>
      <c r="G2" s="67" t="s">
        <v>181</v>
      </c>
      <c r="H2" s="67" t="s">
        <v>180</v>
      </c>
      <c r="I2" s="67" t="s">
        <v>180</v>
      </c>
      <c r="K2" s="67" t="s">
        <v>194</v>
      </c>
      <c r="N2" s="67" t="b">
        <v>0</v>
      </c>
      <c r="P2" s="76"/>
    </row>
    <row r="3" spans="1:16" s="67" customFormat="1" x14ac:dyDescent="0.25">
      <c r="A3" s="78" t="s">
        <v>19</v>
      </c>
      <c r="C3" s="67" t="s">
        <v>5</v>
      </c>
      <c r="D3" s="67" t="s">
        <v>121</v>
      </c>
      <c r="E3" s="67" t="s">
        <v>119</v>
      </c>
      <c r="F3" s="79">
        <v>1</v>
      </c>
      <c r="G3" s="79">
        <v>1</v>
      </c>
      <c r="H3" s="67">
        <v>2016</v>
      </c>
      <c r="I3" s="67">
        <v>2017</v>
      </c>
      <c r="K3" s="67" t="s">
        <v>207</v>
      </c>
      <c r="N3" s="67" t="b">
        <v>0</v>
      </c>
      <c r="P3" s="76"/>
    </row>
    <row r="4" spans="1:16" s="67" customFormat="1" x14ac:dyDescent="0.25">
      <c r="A4" s="78" t="s">
        <v>20</v>
      </c>
      <c r="F4" s="79">
        <v>2</v>
      </c>
      <c r="G4" s="79">
        <v>2</v>
      </c>
      <c r="H4" s="67">
        <v>2017</v>
      </c>
      <c r="I4" s="67">
        <v>2016</v>
      </c>
      <c r="K4" s="67" t="s">
        <v>197</v>
      </c>
      <c r="N4" s="67" t="b">
        <v>0</v>
      </c>
      <c r="P4" s="76"/>
    </row>
    <row r="5" spans="1:16" s="67" customFormat="1" x14ac:dyDescent="0.25">
      <c r="A5" s="78" t="s">
        <v>21</v>
      </c>
      <c r="F5" s="79">
        <v>3</v>
      </c>
      <c r="G5" s="79">
        <v>3</v>
      </c>
      <c r="H5" s="67">
        <v>2018</v>
      </c>
      <c r="I5" s="67">
        <v>2015</v>
      </c>
      <c r="K5" s="67" t="s">
        <v>208</v>
      </c>
      <c r="N5" s="67" t="b">
        <v>0</v>
      </c>
      <c r="P5" s="76"/>
    </row>
    <row r="6" spans="1:16" s="67" customFormat="1" x14ac:dyDescent="0.25">
      <c r="A6" s="78" t="s">
        <v>22</v>
      </c>
      <c r="F6" s="79">
        <v>4</v>
      </c>
      <c r="G6" s="79">
        <v>4</v>
      </c>
      <c r="H6" s="67">
        <v>2019</v>
      </c>
      <c r="I6" s="67">
        <v>2014</v>
      </c>
      <c r="K6" s="67" t="s">
        <v>200</v>
      </c>
      <c r="N6" s="67" t="b">
        <v>0</v>
      </c>
      <c r="P6" s="76"/>
    </row>
    <row r="7" spans="1:16" s="67" customFormat="1" x14ac:dyDescent="0.25">
      <c r="A7" s="78" t="s">
        <v>23</v>
      </c>
      <c r="F7" s="79">
        <v>5</v>
      </c>
      <c r="G7" s="79">
        <v>5</v>
      </c>
      <c r="H7" s="67">
        <v>2020</v>
      </c>
      <c r="I7" s="67">
        <v>2013</v>
      </c>
      <c r="K7" s="67" t="s">
        <v>205</v>
      </c>
      <c r="N7" s="67" t="b">
        <v>0</v>
      </c>
      <c r="P7" s="76"/>
    </row>
    <row r="8" spans="1:16" s="67" customFormat="1" x14ac:dyDescent="0.25">
      <c r="A8" s="78" t="s">
        <v>24</v>
      </c>
      <c r="F8" s="79">
        <v>6</v>
      </c>
      <c r="G8" s="79">
        <v>6</v>
      </c>
      <c r="H8" s="67">
        <v>2021</v>
      </c>
      <c r="I8" s="67">
        <v>2012</v>
      </c>
      <c r="K8" s="67" t="s">
        <v>204</v>
      </c>
      <c r="N8" s="67" t="b">
        <v>0</v>
      </c>
      <c r="P8" s="76"/>
    </row>
    <row r="9" spans="1:16" s="67" customFormat="1" x14ac:dyDescent="0.25">
      <c r="A9" s="78" t="s">
        <v>25</v>
      </c>
      <c r="F9" s="79">
        <v>7</v>
      </c>
      <c r="G9" s="79">
        <v>7</v>
      </c>
      <c r="H9" s="67">
        <v>2022</v>
      </c>
      <c r="I9" s="67">
        <v>2011</v>
      </c>
      <c r="K9" s="67" t="s">
        <v>202</v>
      </c>
      <c r="N9" s="67" t="b">
        <v>0</v>
      </c>
      <c r="P9" s="76"/>
    </row>
    <row r="10" spans="1:16" s="67" customFormat="1" x14ac:dyDescent="0.25">
      <c r="A10" s="78" t="s">
        <v>26</v>
      </c>
      <c r="F10" s="79">
        <v>8</v>
      </c>
      <c r="G10" s="79">
        <v>8</v>
      </c>
      <c r="H10" s="67">
        <v>2023</v>
      </c>
      <c r="I10" s="67">
        <v>2010</v>
      </c>
      <c r="K10" s="67" t="s">
        <v>198</v>
      </c>
      <c r="P10" s="76"/>
    </row>
    <row r="11" spans="1:16" s="67" customFormat="1" x14ac:dyDescent="0.25">
      <c r="A11" s="78" t="s">
        <v>27</v>
      </c>
      <c r="F11" s="79">
        <v>9</v>
      </c>
      <c r="G11" s="79">
        <v>9</v>
      </c>
      <c r="H11" s="67">
        <v>2024</v>
      </c>
      <c r="I11" s="67">
        <v>2009</v>
      </c>
      <c r="K11" s="67" t="s">
        <v>201</v>
      </c>
      <c r="P11" s="76"/>
    </row>
    <row r="12" spans="1:16" s="67" customFormat="1" x14ac:dyDescent="0.25">
      <c r="A12" s="78" t="s">
        <v>28</v>
      </c>
      <c r="F12" s="67">
        <v>10</v>
      </c>
      <c r="G12" s="67">
        <v>10</v>
      </c>
      <c r="H12" s="67">
        <v>2025</v>
      </c>
      <c r="I12" s="67">
        <v>2008</v>
      </c>
      <c r="K12" s="67" t="s">
        <v>196</v>
      </c>
      <c r="P12" s="76"/>
    </row>
    <row r="13" spans="1:16" s="67" customFormat="1" x14ac:dyDescent="0.25">
      <c r="A13" s="78" t="s">
        <v>29</v>
      </c>
      <c r="F13" s="67">
        <v>11</v>
      </c>
      <c r="G13" s="67">
        <v>11</v>
      </c>
      <c r="H13" s="67">
        <v>2026</v>
      </c>
      <c r="I13" s="67">
        <v>2007</v>
      </c>
      <c r="K13" s="67" t="s">
        <v>199</v>
      </c>
      <c r="P13" s="76"/>
    </row>
    <row r="14" spans="1:16" s="67" customFormat="1" x14ac:dyDescent="0.25">
      <c r="A14" s="78" t="s">
        <v>30</v>
      </c>
      <c r="F14" s="67">
        <v>12</v>
      </c>
      <c r="G14" s="67">
        <v>12</v>
      </c>
      <c r="H14" s="67">
        <v>2027</v>
      </c>
      <c r="I14" s="67">
        <v>2006</v>
      </c>
      <c r="K14" s="67" t="s">
        <v>195</v>
      </c>
      <c r="P14" s="76"/>
    </row>
    <row r="15" spans="1:16" s="67" customFormat="1" x14ac:dyDescent="0.25">
      <c r="A15" s="78" t="s">
        <v>31</v>
      </c>
      <c r="G15" s="67">
        <v>13</v>
      </c>
      <c r="I15" s="67">
        <v>2005</v>
      </c>
      <c r="K15" s="67" t="s">
        <v>206</v>
      </c>
      <c r="P15" s="76"/>
    </row>
    <row r="16" spans="1:16" s="67" customFormat="1" x14ac:dyDescent="0.25">
      <c r="A16" s="78" t="s">
        <v>32</v>
      </c>
      <c r="G16" s="67">
        <v>14</v>
      </c>
      <c r="I16" s="67">
        <v>2004</v>
      </c>
      <c r="K16" s="67" t="s">
        <v>203</v>
      </c>
      <c r="P16" s="76"/>
    </row>
    <row r="17" spans="1:16" s="67" customFormat="1" x14ac:dyDescent="0.25">
      <c r="A17" s="78" t="s">
        <v>33</v>
      </c>
      <c r="G17" s="67">
        <v>15</v>
      </c>
      <c r="I17" s="67">
        <v>2003</v>
      </c>
      <c r="P17" s="76"/>
    </row>
    <row r="18" spans="1:16" s="67" customFormat="1" x14ac:dyDescent="0.25">
      <c r="A18" s="78" t="s">
        <v>34</v>
      </c>
      <c r="G18" s="67">
        <v>16</v>
      </c>
      <c r="I18" s="67">
        <v>2002</v>
      </c>
      <c r="P18" s="76"/>
    </row>
    <row r="19" spans="1:16" s="67" customFormat="1" x14ac:dyDescent="0.25">
      <c r="A19" s="78" t="s">
        <v>35</v>
      </c>
      <c r="G19" s="67">
        <v>17</v>
      </c>
      <c r="I19" s="67">
        <v>2001</v>
      </c>
      <c r="P19" s="76"/>
    </row>
    <row r="20" spans="1:16" s="67" customFormat="1" x14ac:dyDescent="0.25">
      <c r="A20" s="78" t="s">
        <v>36</v>
      </c>
      <c r="G20" s="67">
        <v>18</v>
      </c>
      <c r="I20" s="67">
        <v>2000</v>
      </c>
      <c r="P20" s="76"/>
    </row>
    <row r="21" spans="1:16" s="67" customFormat="1" x14ac:dyDescent="0.25">
      <c r="A21" s="78" t="s">
        <v>37</v>
      </c>
      <c r="G21" s="67">
        <v>19</v>
      </c>
      <c r="I21" s="67">
        <v>1999</v>
      </c>
      <c r="P21" s="76"/>
    </row>
    <row r="22" spans="1:16" s="67" customFormat="1" x14ac:dyDescent="0.25">
      <c r="A22" s="78" t="s">
        <v>38</v>
      </c>
      <c r="G22" s="67">
        <v>20</v>
      </c>
      <c r="I22" s="67">
        <v>1998</v>
      </c>
      <c r="P22" s="76"/>
    </row>
    <row r="23" spans="1:16" s="67" customFormat="1" x14ac:dyDescent="0.25">
      <c r="A23" s="78" t="s">
        <v>39</v>
      </c>
      <c r="G23" s="67">
        <v>21</v>
      </c>
      <c r="I23" s="67">
        <v>1997</v>
      </c>
      <c r="N23" s="67" t="b">
        <v>0</v>
      </c>
      <c r="P23" s="76"/>
    </row>
    <row r="24" spans="1:16" s="67" customFormat="1" x14ac:dyDescent="0.25">
      <c r="A24" s="78" t="s">
        <v>40</v>
      </c>
      <c r="G24" s="67">
        <v>22</v>
      </c>
      <c r="I24" s="67">
        <v>1996</v>
      </c>
      <c r="P24" s="76"/>
    </row>
    <row r="25" spans="1:16" s="67" customFormat="1" x14ac:dyDescent="0.25">
      <c r="A25" s="78" t="s">
        <v>41</v>
      </c>
      <c r="G25" s="67">
        <v>23</v>
      </c>
      <c r="I25" s="67">
        <v>1995</v>
      </c>
      <c r="P25" s="76"/>
    </row>
    <row r="26" spans="1:16" s="67" customFormat="1" x14ac:dyDescent="0.25">
      <c r="A26" s="78" t="s">
        <v>42</v>
      </c>
      <c r="G26" s="67">
        <v>24</v>
      </c>
      <c r="I26" s="67">
        <v>1994</v>
      </c>
      <c r="P26" s="76"/>
    </row>
    <row r="27" spans="1:16" s="67" customFormat="1" x14ac:dyDescent="0.25">
      <c r="A27" s="78" t="s">
        <v>43</v>
      </c>
      <c r="G27" s="67">
        <v>25</v>
      </c>
      <c r="I27" s="67">
        <v>1993</v>
      </c>
      <c r="P27" s="76"/>
    </row>
    <row r="28" spans="1:16" s="67" customFormat="1" x14ac:dyDescent="0.25">
      <c r="A28" s="78" t="s">
        <v>44</v>
      </c>
      <c r="G28" s="67">
        <v>26</v>
      </c>
      <c r="I28" s="67">
        <v>1992</v>
      </c>
      <c r="P28" s="76"/>
    </row>
    <row r="29" spans="1:16" s="67" customFormat="1" x14ac:dyDescent="0.25">
      <c r="A29" s="78" t="s">
        <v>45</v>
      </c>
      <c r="G29" s="67">
        <v>27</v>
      </c>
      <c r="I29" s="67">
        <v>1991</v>
      </c>
      <c r="P29" s="76"/>
    </row>
    <row r="30" spans="1:16" s="67" customFormat="1" x14ac:dyDescent="0.25">
      <c r="A30" s="78" t="s">
        <v>46</v>
      </c>
      <c r="G30" s="67">
        <v>28</v>
      </c>
      <c r="I30" s="67">
        <v>1990</v>
      </c>
      <c r="P30" s="76"/>
    </row>
    <row r="31" spans="1:16" s="67" customFormat="1" x14ac:dyDescent="0.25">
      <c r="A31" s="78" t="s">
        <v>47</v>
      </c>
      <c r="G31" s="67">
        <v>29</v>
      </c>
      <c r="I31" s="67">
        <v>1989</v>
      </c>
      <c r="P31" s="76"/>
    </row>
    <row r="32" spans="1:16" s="67" customFormat="1" x14ac:dyDescent="0.25">
      <c r="A32" s="78" t="s">
        <v>48</v>
      </c>
      <c r="G32" s="67">
        <v>30</v>
      </c>
      <c r="I32" s="67">
        <v>1988</v>
      </c>
      <c r="P32" s="76"/>
    </row>
    <row r="33" spans="1:16" s="67" customFormat="1" x14ac:dyDescent="0.25">
      <c r="A33" s="78" t="s">
        <v>49</v>
      </c>
      <c r="G33" s="67">
        <v>31</v>
      </c>
      <c r="I33" s="67">
        <v>1987</v>
      </c>
      <c r="P33" s="76"/>
    </row>
    <row r="34" spans="1:16" s="67" customFormat="1" x14ac:dyDescent="0.25">
      <c r="A34" s="78" t="s">
        <v>50</v>
      </c>
      <c r="I34" s="67">
        <v>1986</v>
      </c>
      <c r="P34" s="76"/>
    </row>
    <row r="35" spans="1:16" s="67" customFormat="1" x14ac:dyDescent="0.25">
      <c r="A35" s="78" t="s">
        <v>51</v>
      </c>
      <c r="I35" s="67">
        <v>1985</v>
      </c>
      <c r="P35" s="76"/>
    </row>
    <row r="36" spans="1:16" s="67" customFormat="1" x14ac:dyDescent="0.25">
      <c r="A36" s="78" t="s">
        <v>52</v>
      </c>
      <c r="I36" s="67">
        <v>1984</v>
      </c>
      <c r="P36" s="76"/>
    </row>
    <row r="37" spans="1:16" s="67" customFormat="1" x14ac:dyDescent="0.25">
      <c r="A37" s="78" t="s">
        <v>53</v>
      </c>
      <c r="I37" s="67">
        <v>1983</v>
      </c>
      <c r="P37" s="76"/>
    </row>
    <row r="38" spans="1:16" s="67" customFormat="1" x14ac:dyDescent="0.25">
      <c r="A38" s="78" t="s">
        <v>54</v>
      </c>
      <c r="I38" s="67">
        <v>1982</v>
      </c>
      <c r="P38" s="76"/>
    </row>
    <row r="39" spans="1:16" s="67" customFormat="1" x14ac:dyDescent="0.25">
      <c r="A39" s="78" t="s">
        <v>55</v>
      </c>
      <c r="I39" s="67">
        <v>1981</v>
      </c>
      <c r="P39" s="76"/>
    </row>
    <row r="40" spans="1:16" s="67" customFormat="1" x14ac:dyDescent="0.25">
      <c r="A40" s="78" t="s">
        <v>56</v>
      </c>
      <c r="I40" s="67">
        <v>1980</v>
      </c>
      <c r="P40" s="76"/>
    </row>
    <row r="41" spans="1:16" s="67" customFormat="1" x14ac:dyDescent="0.25">
      <c r="A41" s="78" t="s">
        <v>57</v>
      </c>
      <c r="I41" s="67">
        <v>1979</v>
      </c>
      <c r="P41" s="76"/>
    </row>
    <row r="42" spans="1:16" s="67" customFormat="1" x14ac:dyDescent="0.25">
      <c r="A42" s="78" t="s">
        <v>58</v>
      </c>
      <c r="I42" s="67">
        <v>1978</v>
      </c>
      <c r="P42" s="76"/>
    </row>
    <row r="43" spans="1:16" s="67" customFormat="1" x14ac:dyDescent="0.25">
      <c r="A43" s="78" t="s">
        <v>59</v>
      </c>
      <c r="I43" s="67">
        <v>1977</v>
      </c>
      <c r="P43" s="76"/>
    </row>
    <row r="44" spans="1:16" s="67" customFormat="1" x14ac:dyDescent="0.25">
      <c r="A44" s="78" t="s">
        <v>60</v>
      </c>
      <c r="I44" s="67">
        <v>1976</v>
      </c>
      <c r="P44" s="76"/>
    </row>
    <row r="45" spans="1:16" s="67" customFormat="1" x14ac:dyDescent="0.25">
      <c r="A45" s="78" t="s">
        <v>61</v>
      </c>
      <c r="I45" s="67">
        <v>1975</v>
      </c>
      <c r="P45" s="76"/>
    </row>
    <row r="46" spans="1:16" s="67" customFormat="1" x14ac:dyDescent="0.25">
      <c r="A46" s="78" t="s">
        <v>62</v>
      </c>
      <c r="I46" s="67">
        <v>1974</v>
      </c>
      <c r="P46" s="76"/>
    </row>
    <row r="47" spans="1:16" s="67" customFormat="1" x14ac:dyDescent="0.25">
      <c r="A47" s="78" t="s">
        <v>63</v>
      </c>
      <c r="I47" s="67">
        <v>1973</v>
      </c>
      <c r="P47" s="76"/>
    </row>
    <row r="48" spans="1:16" s="67" customFormat="1" x14ac:dyDescent="0.25">
      <c r="A48" s="78" t="s">
        <v>64</v>
      </c>
      <c r="I48" s="67">
        <v>1972</v>
      </c>
      <c r="P48" s="76"/>
    </row>
    <row r="49" spans="1:16" s="67" customFormat="1" x14ac:dyDescent="0.25">
      <c r="A49" s="78" t="s">
        <v>65</v>
      </c>
      <c r="I49" s="67">
        <v>1971</v>
      </c>
      <c r="P49" s="76"/>
    </row>
    <row r="50" spans="1:16" s="67" customFormat="1" x14ac:dyDescent="0.25">
      <c r="A50" s="78" t="s">
        <v>66</v>
      </c>
      <c r="I50" s="67">
        <v>1970</v>
      </c>
      <c r="P50" s="76"/>
    </row>
    <row r="51" spans="1:16" s="67" customFormat="1" x14ac:dyDescent="0.25">
      <c r="A51" s="78" t="s">
        <v>67</v>
      </c>
      <c r="I51" s="67">
        <v>1969</v>
      </c>
      <c r="P51" s="76"/>
    </row>
    <row r="52" spans="1:16" s="67" customFormat="1" x14ac:dyDescent="0.25">
      <c r="A52" s="78" t="s">
        <v>68</v>
      </c>
      <c r="I52" s="67">
        <v>1968</v>
      </c>
      <c r="P52" s="76"/>
    </row>
    <row r="53" spans="1:16" s="67" customFormat="1" x14ac:dyDescent="0.25">
      <c r="A53" s="78" t="s">
        <v>69</v>
      </c>
      <c r="I53" s="67">
        <v>1967</v>
      </c>
      <c r="P53" s="76"/>
    </row>
    <row r="54" spans="1:16" s="67" customFormat="1" x14ac:dyDescent="0.25">
      <c r="A54" s="78" t="s">
        <v>70</v>
      </c>
      <c r="I54" s="67">
        <v>1966</v>
      </c>
      <c r="P54" s="76"/>
    </row>
    <row r="55" spans="1:16" s="67" customFormat="1" x14ac:dyDescent="0.25">
      <c r="A55" s="78" t="s">
        <v>71</v>
      </c>
      <c r="I55" s="67">
        <v>1965</v>
      </c>
      <c r="P55" s="76"/>
    </row>
    <row r="56" spans="1:16" s="67" customFormat="1" x14ac:dyDescent="0.25">
      <c r="A56" s="78" t="s">
        <v>72</v>
      </c>
      <c r="I56" s="67">
        <v>1964</v>
      </c>
      <c r="P56" s="76"/>
    </row>
    <row r="57" spans="1:16" s="67" customFormat="1" x14ac:dyDescent="0.25">
      <c r="A57" s="78" t="s">
        <v>73</v>
      </c>
      <c r="I57" s="67">
        <v>1963</v>
      </c>
      <c r="P57" s="76"/>
    </row>
    <row r="58" spans="1:16" s="67" customFormat="1" x14ac:dyDescent="0.25">
      <c r="A58" s="78" t="s">
        <v>74</v>
      </c>
      <c r="I58" s="67">
        <v>1962</v>
      </c>
      <c r="P58" s="76"/>
    </row>
    <row r="59" spans="1:16" s="67" customFormat="1" x14ac:dyDescent="0.25">
      <c r="A59" s="78" t="s">
        <v>75</v>
      </c>
      <c r="I59" s="67">
        <v>1961</v>
      </c>
      <c r="P59" s="76"/>
    </row>
    <row r="60" spans="1:16" s="67" customFormat="1" x14ac:dyDescent="0.25">
      <c r="A60" s="78" t="s">
        <v>76</v>
      </c>
      <c r="I60" s="67">
        <v>1960</v>
      </c>
      <c r="P60" s="76"/>
    </row>
    <row r="61" spans="1:16" s="67" customFormat="1" x14ac:dyDescent="0.25">
      <c r="A61" s="78" t="s">
        <v>77</v>
      </c>
      <c r="I61" s="67">
        <v>1959</v>
      </c>
      <c r="P61" s="76"/>
    </row>
    <row r="62" spans="1:16" s="67" customFormat="1" x14ac:dyDescent="0.25">
      <c r="A62" s="78" t="s">
        <v>78</v>
      </c>
      <c r="I62" s="67">
        <v>1958</v>
      </c>
      <c r="P62" s="76"/>
    </row>
    <row r="63" spans="1:16" s="67" customFormat="1" x14ac:dyDescent="0.25">
      <c r="A63" s="78" t="s">
        <v>79</v>
      </c>
      <c r="I63" s="67">
        <v>1957</v>
      </c>
      <c r="P63" s="76"/>
    </row>
    <row r="64" spans="1:16" s="67" customFormat="1" x14ac:dyDescent="0.25">
      <c r="A64" s="78" t="s">
        <v>80</v>
      </c>
      <c r="I64" s="67">
        <v>1956</v>
      </c>
      <c r="P64" s="76"/>
    </row>
    <row r="65" spans="1:16" s="67" customFormat="1" x14ac:dyDescent="0.25">
      <c r="A65" s="78" t="s">
        <v>81</v>
      </c>
      <c r="I65" s="67">
        <v>1955</v>
      </c>
      <c r="P65" s="76"/>
    </row>
    <row r="66" spans="1:16" s="67" customFormat="1" x14ac:dyDescent="0.25">
      <c r="A66" s="78" t="s">
        <v>82</v>
      </c>
      <c r="I66" s="67">
        <v>1954</v>
      </c>
      <c r="P66" s="76"/>
    </row>
    <row r="67" spans="1:16" s="67" customFormat="1" x14ac:dyDescent="0.25">
      <c r="A67" s="78" t="s">
        <v>83</v>
      </c>
      <c r="I67" s="67">
        <v>1953</v>
      </c>
      <c r="P67" s="76"/>
    </row>
    <row r="68" spans="1:16" s="67" customFormat="1" x14ac:dyDescent="0.25">
      <c r="A68" s="78" t="s">
        <v>84</v>
      </c>
      <c r="I68" s="67">
        <v>1952</v>
      </c>
      <c r="P68" s="76"/>
    </row>
    <row r="69" spans="1:16" s="67" customFormat="1" x14ac:dyDescent="0.25">
      <c r="A69" s="78" t="s">
        <v>85</v>
      </c>
      <c r="I69" s="67">
        <v>1951</v>
      </c>
      <c r="P69" s="76"/>
    </row>
    <row r="70" spans="1:16" s="67" customFormat="1" x14ac:dyDescent="0.25">
      <c r="A70" s="78" t="s">
        <v>86</v>
      </c>
      <c r="I70" s="67">
        <v>1950</v>
      </c>
      <c r="P70" s="76"/>
    </row>
    <row r="71" spans="1:16" s="67" customFormat="1" x14ac:dyDescent="0.25">
      <c r="A71" s="78" t="s">
        <v>87</v>
      </c>
      <c r="I71" s="67">
        <v>1949</v>
      </c>
      <c r="P71" s="76"/>
    </row>
    <row r="72" spans="1:16" s="67" customFormat="1" x14ac:dyDescent="0.25">
      <c r="A72" s="78" t="s">
        <v>88</v>
      </c>
      <c r="I72" s="67">
        <v>1948</v>
      </c>
      <c r="P72" s="76"/>
    </row>
    <row r="73" spans="1:16" s="67" customFormat="1" x14ac:dyDescent="0.25">
      <c r="A73" s="78" t="s">
        <v>89</v>
      </c>
      <c r="I73" s="67">
        <v>1947</v>
      </c>
      <c r="P73" s="76"/>
    </row>
    <row r="74" spans="1:16" s="67" customFormat="1" x14ac:dyDescent="0.25">
      <c r="A74" s="78" t="s">
        <v>90</v>
      </c>
      <c r="I74" s="67">
        <v>1946</v>
      </c>
      <c r="P74" s="76"/>
    </row>
    <row r="75" spans="1:16" s="67" customFormat="1" x14ac:dyDescent="0.25">
      <c r="A75" s="78" t="s">
        <v>91</v>
      </c>
      <c r="I75" s="67">
        <v>1945</v>
      </c>
      <c r="P75" s="76"/>
    </row>
    <row r="76" spans="1:16" s="67" customFormat="1" x14ac:dyDescent="0.25">
      <c r="A76" s="78" t="s">
        <v>92</v>
      </c>
      <c r="I76" s="67">
        <v>1944</v>
      </c>
      <c r="P76" s="76"/>
    </row>
    <row r="77" spans="1:16" s="67" customFormat="1" x14ac:dyDescent="0.25">
      <c r="A77" s="78" t="s">
        <v>93</v>
      </c>
      <c r="I77" s="67">
        <v>1943</v>
      </c>
      <c r="P77" s="76"/>
    </row>
    <row r="78" spans="1:16" s="67" customFormat="1" x14ac:dyDescent="0.25">
      <c r="A78" s="78" t="s">
        <v>94</v>
      </c>
      <c r="I78" s="67">
        <v>1942</v>
      </c>
      <c r="P78" s="76"/>
    </row>
    <row r="79" spans="1:16" s="67" customFormat="1" x14ac:dyDescent="0.25">
      <c r="A79" s="78" t="s">
        <v>95</v>
      </c>
      <c r="I79" s="67">
        <v>1941</v>
      </c>
      <c r="P79" s="76"/>
    </row>
    <row r="80" spans="1:16" s="67" customFormat="1" x14ac:dyDescent="0.25">
      <c r="A80" s="78" t="s">
        <v>96</v>
      </c>
      <c r="I80" s="67">
        <v>1940</v>
      </c>
      <c r="P80" s="76"/>
    </row>
    <row r="81" spans="1:16" s="67" customFormat="1" x14ac:dyDescent="0.25">
      <c r="A81" s="78" t="s">
        <v>97</v>
      </c>
      <c r="I81" s="67">
        <v>1939</v>
      </c>
      <c r="P81" s="76"/>
    </row>
    <row r="82" spans="1:16" s="67" customFormat="1" x14ac:dyDescent="0.25">
      <c r="A82" s="78" t="s">
        <v>98</v>
      </c>
      <c r="I82" s="67">
        <v>1938</v>
      </c>
      <c r="P82" s="76"/>
    </row>
    <row r="83" spans="1:16" s="67" customFormat="1" x14ac:dyDescent="0.25">
      <c r="A83" s="78" t="s">
        <v>99</v>
      </c>
      <c r="I83" s="67">
        <v>1937</v>
      </c>
      <c r="P83" s="76"/>
    </row>
    <row r="84" spans="1:16" s="67" customFormat="1" x14ac:dyDescent="0.25">
      <c r="A84" s="78" t="s">
        <v>100</v>
      </c>
      <c r="I84" s="67">
        <v>1936</v>
      </c>
      <c r="P84" s="76"/>
    </row>
    <row r="85" spans="1:16" s="67" customFormat="1" x14ac:dyDescent="0.25">
      <c r="A85" s="78" t="s">
        <v>101</v>
      </c>
      <c r="I85" s="67">
        <v>1935</v>
      </c>
      <c r="P85" s="76"/>
    </row>
    <row r="86" spans="1:16" s="67" customFormat="1" x14ac:dyDescent="0.25">
      <c r="A86" s="78" t="s">
        <v>102</v>
      </c>
      <c r="I86" s="67">
        <v>1934</v>
      </c>
      <c r="P86" s="76"/>
    </row>
    <row r="87" spans="1:16" s="67" customFormat="1" x14ac:dyDescent="0.25">
      <c r="A87" s="78" t="s">
        <v>103</v>
      </c>
      <c r="I87" s="67">
        <v>1933</v>
      </c>
      <c r="P87" s="76"/>
    </row>
    <row r="88" spans="1:16" s="67" customFormat="1" x14ac:dyDescent="0.25">
      <c r="A88" s="78" t="s">
        <v>104</v>
      </c>
      <c r="I88" s="67">
        <v>1932</v>
      </c>
      <c r="P88" s="76"/>
    </row>
    <row r="89" spans="1:16" s="67" customFormat="1" x14ac:dyDescent="0.25">
      <c r="A89" s="78" t="s">
        <v>105</v>
      </c>
      <c r="I89" s="67">
        <v>1931</v>
      </c>
      <c r="P89" s="76"/>
    </row>
    <row r="90" spans="1:16" s="67" customFormat="1" x14ac:dyDescent="0.25">
      <c r="A90" s="78" t="s">
        <v>106</v>
      </c>
      <c r="I90" s="67">
        <v>1930</v>
      </c>
      <c r="P90" s="76"/>
    </row>
    <row r="91" spans="1:16" s="67" customFormat="1" x14ac:dyDescent="0.25">
      <c r="A91" s="78" t="s">
        <v>107</v>
      </c>
      <c r="I91" s="67">
        <v>1929</v>
      </c>
      <c r="P91" s="76"/>
    </row>
    <row r="92" spans="1:16" s="67" customFormat="1" x14ac:dyDescent="0.25">
      <c r="A92" s="78" t="s">
        <v>108</v>
      </c>
      <c r="I92" s="67">
        <v>1928</v>
      </c>
      <c r="P92" s="76"/>
    </row>
    <row r="93" spans="1:16" s="67" customFormat="1" x14ac:dyDescent="0.25">
      <c r="A93" s="78" t="s">
        <v>109</v>
      </c>
      <c r="I93" s="67">
        <v>1927</v>
      </c>
      <c r="P93" s="76"/>
    </row>
    <row r="94" spans="1:16" s="67" customFormat="1" x14ac:dyDescent="0.25">
      <c r="A94" s="78" t="s">
        <v>110</v>
      </c>
      <c r="I94" s="67">
        <v>1926</v>
      </c>
      <c r="P94" s="76"/>
    </row>
    <row r="95" spans="1:16" s="67" customFormat="1" x14ac:dyDescent="0.25">
      <c r="A95" s="78" t="s">
        <v>111</v>
      </c>
      <c r="I95" s="67">
        <v>1925</v>
      </c>
      <c r="P95" s="76"/>
    </row>
    <row r="96" spans="1:16" s="67" customFormat="1" x14ac:dyDescent="0.25">
      <c r="A96" s="78" t="s">
        <v>112</v>
      </c>
      <c r="I96" s="67">
        <v>1924</v>
      </c>
      <c r="P96" s="76"/>
    </row>
    <row r="97" spans="1:16" s="67" customFormat="1" x14ac:dyDescent="0.25">
      <c r="A97" s="78" t="s">
        <v>113</v>
      </c>
      <c r="I97" s="67">
        <v>1923</v>
      </c>
      <c r="P97" s="76"/>
    </row>
    <row r="98" spans="1:16" s="67" customFormat="1" x14ac:dyDescent="0.25">
      <c r="A98" s="78" t="s">
        <v>114</v>
      </c>
      <c r="I98" s="67">
        <v>1922</v>
      </c>
      <c r="P98" s="76"/>
    </row>
    <row r="99" spans="1:16" s="67" customFormat="1" x14ac:dyDescent="0.25">
      <c r="A99" s="78" t="s">
        <v>115</v>
      </c>
      <c r="I99" s="67">
        <v>1921</v>
      </c>
      <c r="P99" s="76"/>
    </row>
    <row r="100" spans="1:16" s="67" customFormat="1" x14ac:dyDescent="0.25">
      <c r="A100" s="78" t="s">
        <v>116</v>
      </c>
      <c r="I100" s="67">
        <v>1920</v>
      </c>
      <c r="P100" s="76"/>
    </row>
    <row r="101" spans="1:16" s="67" customFormat="1" x14ac:dyDescent="0.25">
      <c r="A101" s="78" t="s">
        <v>117</v>
      </c>
      <c r="I101" s="67">
        <v>1919</v>
      </c>
      <c r="P101" s="76"/>
    </row>
    <row r="102" spans="1:16" s="67" customFormat="1" x14ac:dyDescent="0.25">
      <c r="I102" s="67">
        <v>1918</v>
      </c>
      <c r="P102" s="76"/>
    </row>
    <row r="103" spans="1:16" s="67" customFormat="1" x14ac:dyDescent="0.25">
      <c r="I103" s="67">
        <v>1917</v>
      </c>
      <c r="P103" s="76"/>
    </row>
    <row r="104" spans="1:16" s="67" customFormat="1" x14ac:dyDescent="0.25">
      <c r="I104" s="67">
        <v>1916</v>
      </c>
      <c r="P104" s="76"/>
    </row>
    <row r="105" spans="1:16" s="67" customFormat="1" x14ac:dyDescent="0.25">
      <c r="I105" s="67">
        <v>1915</v>
      </c>
      <c r="P105" s="76"/>
    </row>
    <row r="106" spans="1:16" s="67" customFormat="1" x14ac:dyDescent="0.25">
      <c r="I106" s="67">
        <v>1914</v>
      </c>
      <c r="P106" s="76"/>
    </row>
    <row r="107" spans="1:16" s="67" customFormat="1" x14ac:dyDescent="0.25">
      <c r="I107" s="67">
        <v>1913</v>
      </c>
      <c r="P107" s="76"/>
    </row>
    <row r="108" spans="1:16" s="67" customFormat="1" x14ac:dyDescent="0.25">
      <c r="I108" s="67">
        <v>1912</v>
      </c>
      <c r="P108" s="76"/>
    </row>
    <row r="109" spans="1:16" s="67" customFormat="1" x14ac:dyDescent="0.25">
      <c r="I109" s="67">
        <v>1911</v>
      </c>
      <c r="P109" s="76"/>
    </row>
    <row r="110" spans="1:16" s="67" customFormat="1" x14ac:dyDescent="0.25">
      <c r="I110" s="67">
        <v>1910</v>
      </c>
      <c r="P110" s="76"/>
    </row>
    <row r="111" spans="1:16" s="67" customFormat="1" x14ac:dyDescent="0.25">
      <c r="I111" s="67">
        <v>1909</v>
      </c>
      <c r="P111" s="76"/>
    </row>
    <row r="112" spans="1:16" s="67" customFormat="1" x14ac:dyDescent="0.25">
      <c r="I112" s="67">
        <v>1908</v>
      </c>
      <c r="P112" s="76"/>
    </row>
    <row r="113" spans="9:16" s="67" customFormat="1" x14ac:dyDescent="0.25">
      <c r="I113" s="67">
        <v>1907</v>
      </c>
      <c r="P113" s="76"/>
    </row>
    <row r="114" spans="9:16" s="67" customFormat="1" x14ac:dyDescent="0.25">
      <c r="I114" s="67">
        <v>1906</v>
      </c>
      <c r="P114" s="76"/>
    </row>
    <row r="115" spans="9:16" s="67" customFormat="1" x14ac:dyDescent="0.25">
      <c r="I115" s="67">
        <v>1905</v>
      </c>
      <c r="P115" s="76"/>
    </row>
    <row r="116" spans="9:16" s="67" customFormat="1" x14ac:dyDescent="0.25">
      <c r="I116" s="67">
        <v>1904</v>
      </c>
      <c r="P116" s="76"/>
    </row>
    <row r="117" spans="9:16" s="67" customFormat="1" x14ac:dyDescent="0.25">
      <c r="I117" s="67">
        <v>1903</v>
      </c>
      <c r="P117" s="76"/>
    </row>
    <row r="118" spans="9:16" s="67" customFormat="1" x14ac:dyDescent="0.25">
      <c r="I118" s="67">
        <v>1902</v>
      </c>
      <c r="P118" s="76"/>
    </row>
    <row r="119" spans="9:16" s="67" customFormat="1" x14ac:dyDescent="0.25">
      <c r="I119" s="67">
        <v>1901</v>
      </c>
      <c r="P119" s="76"/>
    </row>
    <row r="120" spans="9:16" s="67" customFormat="1" x14ac:dyDescent="0.25">
      <c r="I120" s="67">
        <v>1900</v>
      </c>
      <c r="P120" s="76"/>
    </row>
    <row r="121" spans="9:16" s="67" customFormat="1" x14ac:dyDescent="0.25">
      <c r="P121" s="76"/>
    </row>
    <row r="122" spans="9:16" s="67" customFormat="1" x14ac:dyDescent="0.25">
      <c r="P122" s="76"/>
    </row>
  </sheetData>
  <protectedRanges>
    <protectedRange sqref="N2:N9" name="Checkboxes"/>
  </protectedRange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General Instructions</vt:lpstr>
      <vt:lpstr>Initial Allegation Report</vt:lpstr>
      <vt:lpstr>Investigation Report</vt:lpstr>
      <vt:lpstr>Residents</vt:lpstr>
      <vt:lpstr>Accused</vt:lpstr>
      <vt:lpstr>Witnesses</vt:lpstr>
      <vt:lpstr>misc</vt:lpstr>
      <vt:lpstr>Counties</vt:lpstr>
      <vt:lpstr>Accused!Print_Area</vt:lpstr>
      <vt:lpstr>'General Instructions'!Print_Area</vt:lpstr>
      <vt:lpstr>'Initial Allegation Report'!Print_Area</vt:lpstr>
      <vt:lpstr>'Investigation Report'!Print_Area</vt:lpstr>
      <vt:lpstr>Residents!Print_Area</vt:lpstr>
      <vt:lpstr>Witnesses!Print_Area</vt:lpstr>
    </vt:vector>
  </TitlesOfParts>
  <Company>HSR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CIHCPIS: Initial Allegation Report/Investigation Report</dc:title>
  <dc:creator>Complaint Intake and Healthcare Personnel Investigation Section</dc:creator>
  <cp:lastModifiedBy>Horton, Rita C</cp:lastModifiedBy>
  <cp:lastPrinted>2018-08-02T15:51:32Z</cp:lastPrinted>
  <dcterms:created xsi:type="dcterms:W3CDTF">2017-02-17T19:45:17Z</dcterms:created>
  <dcterms:modified xsi:type="dcterms:W3CDTF">2023-02-06T20:59:54Z</dcterms:modified>
</cp:coreProperties>
</file>